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rsugiura.AD\Desktop\"/>
    </mc:Choice>
  </mc:AlternateContent>
  <xr:revisionPtr revIDLastSave="0" documentId="8_{CF77B989-6731-4D33-A0E1-9FC888463AF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納品書" sheetId="6" r:id="rId1"/>
    <sheet name="入力例" sheetId="9" r:id="rId2"/>
  </sheets>
  <definedNames>
    <definedName name="_xlnm.Print_Area" localSheetId="1">入力例!$A$1:$BA$29</definedName>
    <definedName name="_xlnm.Print_Area" localSheetId="0">納品書!$B$1:$AU$120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0" i="6" l="1"/>
  <c r="AB60" i="9" l="1"/>
  <c r="AA60" i="9"/>
  <c r="Z60" i="9"/>
  <c r="Y60" i="9"/>
  <c r="X60" i="9"/>
  <c r="W60" i="9"/>
  <c r="AJ58" i="9"/>
  <c r="AJ87" i="9" s="1"/>
  <c r="F56" i="9"/>
  <c r="F85" i="9" s="1"/>
  <c r="AG55" i="9"/>
  <c r="AG84" i="9" s="1"/>
  <c r="AF55" i="9"/>
  <c r="AF84" i="9" s="1"/>
  <c r="O55" i="9"/>
  <c r="O84" i="9" s="1"/>
  <c r="F55" i="9"/>
  <c r="F84" i="9" s="1"/>
  <c r="AJ54" i="9"/>
  <c r="AJ83" i="9" s="1"/>
  <c r="AI54" i="9"/>
  <c r="AI83" i="9" s="1"/>
  <c r="AF54" i="9"/>
  <c r="AF83" i="9" s="1"/>
  <c r="R54" i="9"/>
  <c r="R83" i="9" s="1"/>
  <c r="Q54" i="9"/>
  <c r="Q83" i="9" s="1"/>
  <c r="P54" i="9"/>
  <c r="P83" i="9" s="1"/>
  <c r="O54" i="9"/>
  <c r="O83" i="9" s="1"/>
  <c r="N54" i="9"/>
  <c r="N83" i="9" s="1"/>
  <c r="M54" i="9"/>
  <c r="M83" i="9" s="1"/>
  <c r="L54" i="9"/>
  <c r="L83" i="9" s="1"/>
  <c r="K54" i="9"/>
  <c r="K83" i="9" s="1"/>
  <c r="J54" i="9"/>
  <c r="J83" i="9" s="1"/>
  <c r="I54" i="9"/>
  <c r="I83" i="9" s="1"/>
  <c r="H54" i="9"/>
  <c r="H83" i="9" s="1"/>
  <c r="G54" i="9"/>
  <c r="G83" i="9" s="1"/>
  <c r="F54" i="9"/>
  <c r="F83" i="9" s="1"/>
  <c r="AG53" i="9"/>
  <c r="AG82" i="9" s="1"/>
  <c r="AF53" i="9"/>
  <c r="AF82" i="9" s="1"/>
  <c r="O53" i="9"/>
  <c r="O82" i="9" s="1"/>
  <c r="F53" i="9"/>
  <c r="F82" i="9" s="1"/>
  <c r="AJ52" i="9"/>
  <c r="AJ81" i="9" s="1"/>
  <c r="AI52" i="9"/>
  <c r="AI81" i="9" s="1"/>
  <c r="AF52" i="9"/>
  <c r="AF81" i="9" s="1"/>
  <c r="R52" i="9"/>
  <c r="R81" i="9" s="1"/>
  <c r="Q52" i="9"/>
  <c r="Q81" i="9" s="1"/>
  <c r="P52" i="9"/>
  <c r="P81" i="9" s="1"/>
  <c r="O52" i="9"/>
  <c r="O81" i="9" s="1"/>
  <c r="N52" i="9"/>
  <c r="N81" i="9" s="1"/>
  <c r="M52" i="9"/>
  <c r="M81" i="9" s="1"/>
  <c r="L52" i="9"/>
  <c r="L81" i="9" s="1"/>
  <c r="K52" i="9"/>
  <c r="K81" i="9" s="1"/>
  <c r="J52" i="9"/>
  <c r="J81" i="9" s="1"/>
  <c r="I52" i="9"/>
  <c r="I81" i="9" s="1"/>
  <c r="H52" i="9"/>
  <c r="H81" i="9" s="1"/>
  <c r="G52" i="9"/>
  <c r="G81" i="9" s="1"/>
  <c r="F52" i="9"/>
  <c r="F81" i="9" s="1"/>
  <c r="AG51" i="9"/>
  <c r="AG80" i="9" s="1"/>
  <c r="AF51" i="9"/>
  <c r="AF80" i="9" s="1"/>
  <c r="O51" i="9"/>
  <c r="O80" i="9" s="1"/>
  <c r="F51" i="9"/>
  <c r="F80" i="9" s="1"/>
  <c r="AJ50" i="9"/>
  <c r="AI50" i="9"/>
  <c r="AI79" i="9" s="1"/>
  <c r="AF50" i="9"/>
  <c r="AF79" i="9" s="1"/>
  <c r="R50" i="9"/>
  <c r="R79" i="9" s="1"/>
  <c r="Q50" i="9"/>
  <c r="Q79" i="9" s="1"/>
  <c r="P50" i="9"/>
  <c r="P79" i="9" s="1"/>
  <c r="O50" i="9"/>
  <c r="O79" i="9" s="1"/>
  <c r="N50" i="9"/>
  <c r="N79" i="9" s="1"/>
  <c r="M50" i="9"/>
  <c r="M79" i="9" s="1"/>
  <c r="L50" i="9"/>
  <c r="L79" i="9" s="1"/>
  <c r="K50" i="9"/>
  <c r="K79" i="9" s="1"/>
  <c r="J50" i="9"/>
  <c r="J79" i="9" s="1"/>
  <c r="I50" i="9"/>
  <c r="I79" i="9" s="1"/>
  <c r="H50" i="9"/>
  <c r="H79" i="9" s="1"/>
  <c r="G50" i="9"/>
  <c r="G79" i="9" s="1"/>
  <c r="F50" i="9"/>
  <c r="F79" i="9" s="1"/>
  <c r="AG49" i="9"/>
  <c r="AG78" i="9" s="1"/>
  <c r="AF49" i="9"/>
  <c r="AF78" i="9" s="1"/>
  <c r="O49" i="9"/>
  <c r="O78" i="9" s="1"/>
  <c r="F49" i="9"/>
  <c r="F78" i="9" s="1"/>
  <c r="AJ48" i="9"/>
  <c r="AI48" i="9"/>
  <c r="AI77" i="9" s="1"/>
  <c r="AF48" i="9"/>
  <c r="AF77" i="9" s="1"/>
  <c r="R48" i="9"/>
  <c r="R77" i="9" s="1"/>
  <c r="Q48" i="9"/>
  <c r="Q77" i="9" s="1"/>
  <c r="P48" i="9"/>
  <c r="P77" i="9" s="1"/>
  <c r="O48" i="9"/>
  <c r="O77" i="9" s="1"/>
  <c r="N48" i="9"/>
  <c r="N77" i="9" s="1"/>
  <c r="M48" i="9"/>
  <c r="M77" i="9" s="1"/>
  <c r="L48" i="9"/>
  <c r="L77" i="9" s="1"/>
  <c r="K48" i="9"/>
  <c r="K77" i="9" s="1"/>
  <c r="J48" i="9"/>
  <c r="J77" i="9" s="1"/>
  <c r="I48" i="9"/>
  <c r="I77" i="9" s="1"/>
  <c r="H48" i="9"/>
  <c r="H77" i="9" s="1"/>
  <c r="G48" i="9"/>
  <c r="G77" i="9" s="1"/>
  <c r="F48" i="9"/>
  <c r="F77" i="9" s="1"/>
  <c r="AG47" i="9"/>
  <c r="AG76" i="9" s="1"/>
  <c r="AF47" i="9"/>
  <c r="AF76" i="9" s="1"/>
  <c r="O47" i="9"/>
  <c r="O76" i="9" s="1"/>
  <c r="F47" i="9"/>
  <c r="F76" i="9" s="1"/>
  <c r="AJ46" i="9"/>
  <c r="AJ75" i="9" s="1"/>
  <c r="AI46" i="9"/>
  <c r="AI75" i="9" s="1"/>
  <c r="AF46" i="9"/>
  <c r="AF75" i="9" s="1"/>
  <c r="R46" i="9"/>
  <c r="R75" i="9" s="1"/>
  <c r="Q46" i="9"/>
  <c r="Q75" i="9" s="1"/>
  <c r="P46" i="9"/>
  <c r="P75" i="9" s="1"/>
  <c r="O46" i="9"/>
  <c r="O75" i="9" s="1"/>
  <c r="N46" i="9"/>
  <c r="N75" i="9" s="1"/>
  <c r="M46" i="9"/>
  <c r="M75" i="9" s="1"/>
  <c r="L46" i="9"/>
  <c r="L75" i="9" s="1"/>
  <c r="K46" i="9"/>
  <c r="K75" i="9" s="1"/>
  <c r="J46" i="9"/>
  <c r="J75" i="9" s="1"/>
  <c r="I46" i="9"/>
  <c r="I75" i="9" s="1"/>
  <c r="H46" i="9"/>
  <c r="H75" i="9" s="1"/>
  <c r="G46" i="9"/>
  <c r="G75" i="9" s="1"/>
  <c r="F46" i="9"/>
  <c r="F75" i="9" s="1"/>
  <c r="AG45" i="9"/>
  <c r="AG74" i="9" s="1"/>
  <c r="AF45" i="9"/>
  <c r="AF74" i="9" s="1"/>
  <c r="O45" i="9"/>
  <c r="O74" i="9" s="1"/>
  <c r="F45" i="9"/>
  <c r="F74" i="9" s="1"/>
  <c r="AJ44" i="9"/>
  <c r="AJ73" i="9" s="1"/>
  <c r="AI44" i="9"/>
  <c r="AI73" i="9" s="1"/>
  <c r="AF44" i="9"/>
  <c r="AF73" i="9" s="1"/>
  <c r="R44" i="9"/>
  <c r="R73" i="9" s="1"/>
  <c r="Q44" i="9"/>
  <c r="Q73" i="9" s="1"/>
  <c r="P44" i="9"/>
  <c r="P73" i="9" s="1"/>
  <c r="O44" i="9"/>
  <c r="O73" i="9" s="1"/>
  <c r="N44" i="9"/>
  <c r="N73" i="9" s="1"/>
  <c r="M44" i="9"/>
  <c r="M73" i="9" s="1"/>
  <c r="L44" i="9"/>
  <c r="L73" i="9" s="1"/>
  <c r="K44" i="9"/>
  <c r="K73" i="9" s="1"/>
  <c r="J44" i="9"/>
  <c r="J73" i="9" s="1"/>
  <c r="I44" i="9"/>
  <c r="I73" i="9" s="1"/>
  <c r="H44" i="9"/>
  <c r="H73" i="9" s="1"/>
  <c r="G44" i="9"/>
  <c r="G73" i="9" s="1"/>
  <c r="F44" i="9"/>
  <c r="F73" i="9" s="1"/>
  <c r="AI40" i="9"/>
  <c r="AI69" i="9" s="1"/>
  <c r="S40" i="9"/>
  <c r="S69" i="9" s="1"/>
  <c r="J40" i="9"/>
  <c r="J69" i="9" s="1"/>
  <c r="AI37" i="9"/>
  <c r="AI66" i="9" s="1"/>
  <c r="AC37" i="9"/>
  <c r="AC66" i="9" s="1"/>
  <c r="AB37" i="9"/>
  <c r="AB66" i="9" s="1"/>
  <c r="AA37" i="9"/>
  <c r="AA66" i="9" s="1"/>
  <c r="Z37" i="9"/>
  <c r="Z66" i="9" s="1"/>
  <c r="Y37" i="9"/>
  <c r="Y66" i="9" s="1"/>
  <c r="X37" i="9"/>
  <c r="X66" i="9" s="1"/>
  <c r="Q37" i="9"/>
  <c r="Q66" i="9" s="1"/>
  <c r="P37" i="9"/>
  <c r="P66" i="9" s="1"/>
  <c r="O37" i="9"/>
  <c r="O66" i="9" s="1"/>
  <c r="N37" i="9"/>
  <c r="N66" i="9" s="1"/>
  <c r="M37" i="9"/>
  <c r="M66" i="9" s="1"/>
  <c r="L37" i="9"/>
  <c r="L66" i="9" s="1"/>
  <c r="K37" i="9"/>
  <c r="K66" i="9" s="1"/>
  <c r="J37" i="9"/>
  <c r="J66" i="9" s="1"/>
  <c r="I37" i="9"/>
  <c r="I66" i="9" s="1"/>
  <c r="AI36" i="9"/>
  <c r="AI65" i="9" s="1"/>
  <c r="AK23" i="9"/>
  <c r="AK54" i="9" s="1"/>
  <c r="AK21" i="9"/>
  <c r="AK19" i="9"/>
  <c r="AK50" i="9" s="1"/>
  <c r="AK79" i="9" s="1"/>
  <c r="AK17" i="9"/>
  <c r="AL17" i="9" s="1"/>
  <c r="AK15" i="9"/>
  <c r="AK13" i="9"/>
  <c r="AK44" i="9" s="1"/>
  <c r="AK73" i="9" s="1"/>
  <c r="AL19" i="9" l="1"/>
  <c r="AM19" i="9" s="1"/>
  <c r="AQ19" i="9" s="1"/>
  <c r="AL21" i="9"/>
  <c r="AM21" i="9" s="1"/>
  <c r="AK48" i="9"/>
  <c r="AL48" i="9" s="1"/>
  <c r="AM48" i="9" s="1"/>
  <c r="AL73" i="9"/>
  <c r="AM73" i="9" s="1"/>
  <c r="AL54" i="9"/>
  <c r="AM54" i="9" s="1"/>
  <c r="AK83" i="9"/>
  <c r="AL15" i="9"/>
  <c r="AM17" i="9"/>
  <c r="AQ17" i="9" s="1"/>
  <c r="AK46" i="9"/>
  <c r="AL46" i="9" s="1"/>
  <c r="AJ77" i="9"/>
  <c r="AK25" i="9"/>
  <c r="AK56" i="9" s="1"/>
  <c r="AK85" i="9" s="1"/>
  <c r="AK52" i="9"/>
  <c r="AL52" i="9" s="1"/>
  <c r="AK77" i="9"/>
  <c r="AL44" i="9"/>
  <c r="AM44" i="9" s="1"/>
  <c r="AL23" i="9"/>
  <c r="AJ79" i="9"/>
  <c r="AL79" i="9" s="1"/>
  <c r="AL50" i="9"/>
  <c r="AG58" i="6"/>
  <c r="AG87" i="6" s="1"/>
  <c r="AH13" i="6"/>
  <c r="AH44" i="6" s="1"/>
  <c r="AF69" i="6"/>
  <c r="AF37" i="6"/>
  <c r="AF66" i="6" s="1"/>
  <c r="AF36" i="6"/>
  <c r="AF65" i="6" s="1"/>
  <c r="AF44" i="6"/>
  <c r="AF73" i="6" s="1"/>
  <c r="H37" i="6"/>
  <c r="H66" i="6" s="1"/>
  <c r="G37" i="6"/>
  <c r="G66" i="6" s="1"/>
  <c r="F37" i="6"/>
  <c r="F66" i="6" s="1"/>
  <c r="Y60" i="6"/>
  <c r="X60" i="6"/>
  <c r="W60" i="6"/>
  <c r="V60" i="6"/>
  <c r="U60" i="6"/>
  <c r="T60" i="6"/>
  <c r="C56" i="6"/>
  <c r="C85" i="6" s="1"/>
  <c r="AD55" i="6"/>
  <c r="AD84" i="6" s="1"/>
  <c r="AC55" i="6"/>
  <c r="AC84" i="6" s="1"/>
  <c r="L55" i="6"/>
  <c r="L84" i="6" s="1"/>
  <c r="C55" i="6"/>
  <c r="C84" i="6" s="1"/>
  <c r="AG54" i="6"/>
  <c r="AG83" i="6" s="1"/>
  <c r="AF54" i="6"/>
  <c r="AF83" i="6" s="1"/>
  <c r="AC54" i="6"/>
  <c r="AC83" i="6" s="1"/>
  <c r="O54" i="6"/>
  <c r="O83" i="6" s="1"/>
  <c r="N54" i="6"/>
  <c r="N83" i="6" s="1"/>
  <c r="M54" i="6"/>
  <c r="M83" i="6" s="1"/>
  <c r="L54" i="6"/>
  <c r="L83" i="6" s="1"/>
  <c r="K54" i="6"/>
  <c r="K83" i="6" s="1"/>
  <c r="J54" i="6"/>
  <c r="J83" i="6" s="1"/>
  <c r="I54" i="6"/>
  <c r="I83" i="6" s="1"/>
  <c r="H54" i="6"/>
  <c r="H83" i="6" s="1"/>
  <c r="G54" i="6"/>
  <c r="G83" i="6" s="1"/>
  <c r="F54" i="6"/>
  <c r="F83" i="6" s="1"/>
  <c r="E54" i="6"/>
  <c r="E83" i="6" s="1"/>
  <c r="D54" i="6"/>
  <c r="D83" i="6" s="1"/>
  <c r="C54" i="6"/>
  <c r="C83" i="6" s="1"/>
  <c r="AD53" i="6"/>
  <c r="AD82" i="6" s="1"/>
  <c r="AC53" i="6"/>
  <c r="AC82" i="6" s="1"/>
  <c r="L53" i="6"/>
  <c r="L82" i="6" s="1"/>
  <c r="C53" i="6"/>
  <c r="C82" i="6" s="1"/>
  <c r="AG52" i="6"/>
  <c r="AG81" i="6" s="1"/>
  <c r="AF52" i="6"/>
  <c r="AF81" i="6" s="1"/>
  <c r="AC52" i="6"/>
  <c r="AC81" i="6" s="1"/>
  <c r="O52" i="6"/>
  <c r="O81" i="6" s="1"/>
  <c r="N52" i="6"/>
  <c r="N81" i="6" s="1"/>
  <c r="M52" i="6"/>
  <c r="M81" i="6" s="1"/>
  <c r="L52" i="6"/>
  <c r="L81" i="6" s="1"/>
  <c r="K52" i="6"/>
  <c r="K81" i="6" s="1"/>
  <c r="J52" i="6"/>
  <c r="J81" i="6" s="1"/>
  <c r="I52" i="6"/>
  <c r="I81" i="6" s="1"/>
  <c r="H52" i="6"/>
  <c r="H81" i="6" s="1"/>
  <c r="G52" i="6"/>
  <c r="G81" i="6" s="1"/>
  <c r="F52" i="6"/>
  <c r="F81" i="6" s="1"/>
  <c r="E52" i="6"/>
  <c r="E81" i="6" s="1"/>
  <c r="D52" i="6"/>
  <c r="D81" i="6" s="1"/>
  <c r="C52" i="6"/>
  <c r="C81" i="6" s="1"/>
  <c r="AD51" i="6"/>
  <c r="AD80" i="6" s="1"/>
  <c r="AC51" i="6"/>
  <c r="AC80" i="6" s="1"/>
  <c r="L51" i="6"/>
  <c r="L80" i="6" s="1"/>
  <c r="C51" i="6"/>
  <c r="C80" i="6" s="1"/>
  <c r="AG50" i="6"/>
  <c r="AG79" i="6" s="1"/>
  <c r="AF50" i="6"/>
  <c r="AF79" i="6" s="1"/>
  <c r="AC50" i="6"/>
  <c r="AC79" i="6" s="1"/>
  <c r="O50" i="6"/>
  <c r="O79" i="6" s="1"/>
  <c r="N50" i="6"/>
  <c r="N79" i="6" s="1"/>
  <c r="M50" i="6"/>
  <c r="M79" i="6" s="1"/>
  <c r="L50" i="6"/>
  <c r="L79" i="6" s="1"/>
  <c r="K50" i="6"/>
  <c r="K79" i="6" s="1"/>
  <c r="J50" i="6"/>
  <c r="J79" i="6" s="1"/>
  <c r="I50" i="6"/>
  <c r="I79" i="6" s="1"/>
  <c r="H50" i="6"/>
  <c r="H79" i="6" s="1"/>
  <c r="G50" i="6"/>
  <c r="G79" i="6" s="1"/>
  <c r="F50" i="6"/>
  <c r="F79" i="6" s="1"/>
  <c r="E50" i="6"/>
  <c r="E79" i="6" s="1"/>
  <c r="D50" i="6"/>
  <c r="D79" i="6" s="1"/>
  <c r="C50" i="6"/>
  <c r="C79" i="6" s="1"/>
  <c r="AD49" i="6"/>
  <c r="AD78" i="6" s="1"/>
  <c r="AC49" i="6"/>
  <c r="AC78" i="6" s="1"/>
  <c r="L49" i="6"/>
  <c r="L78" i="6" s="1"/>
  <c r="C49" i="6"/>
  <c r="C78" i="6" s="1"/>
  <c r="AG48" i="6"/>
  <c r="AG77" i="6" s="1"/>
  <c r="AF48" i="6"/>
  <c r="AF77" i="6" s="1"/>
  <c r="AC48" i="6"/>
  <c r="AC77" i="6" s="1"/>
  <c r="O48" i="6"/>
  <c r="O77" i="6" s="1"/>
  <c r="N48" i="6"/>
  <c r="N77" i="6" s="1"/>
  <c r="M48" i="6"/>
  <c r="M77" i="6" s="1"/>
  <c r="L48" i="6"/>
  <c r="L77" i="6" s="1"/>
  <c r="K48" i="6"/>
  <c r="K77" i="6" s="1"/>
  <c r="J48" i="6"/>
  <c r="J77" i="6" s="1"/>
  <c r="I48" i="6"/>
  <c r="I77" i="6" s="1"/>
  <c r="H48" i="6"/>
  <c r="H77" i="6" s="1"/>
  <c r="G48" i="6"/>
  <c r="G77" i="6" s="1"/>
  <c r="F48" i="6"/>
  <c r="F77" i="6" s="1"/>
  <c r="E48" i="6"/>
  <c r="E77" i="6" s="1"/>
  <c r="D48" i="6"/>
  <c r="D77" i="6" s="1"/>
  <c r="C48" i="6"/>
  <c r="C77" i="6" s="1"/>
  <c r="AD47" i="6"/>
  <c r="AD76" i="6" s="1"/>
  <c r="AC47" i="6"/>
  <c r="AC76" i="6" s="1"/>
  <c r="L47" i="6"/>
  <c r="L76" i="6" s="1"/>
  <c r="C47" i="6"/>
  <c r="C76" i="6" s="1"/>
  <c r="AG46" i="6"/>
  <c r="AG75" i="6" s="1"/>
  <c r="AF46" i="6"/>
  <c r="AF75" i="6" s="1"/>
  <c r="AC46" i="6"/>
  <c r="AC75" i="6" s="1"/>
  <c r="O46" i="6"/>
  <c r="O75" i="6" s="1"/>
  <c r="N46" i="6"/>
  <c r="N75" i="6" s="1"/>
  <c r="M46" i="6"/>
  <c r="M75" i="6" s="1"/>
  <c r="L46" i="6"/>
  <c r="L75" i="6" s="1"/>
  <c r="K46" i="6"/>
  <c r="K75" i="6" s="1"/>
  <c r="J46" i="6"/>
  <c r="J75" i="6" s="1"/>
  <c r="I46" i="6"/>
  <c r="I75" i="6" s="1"/>
  <c r="H46" i="6"/>
  <c r="H75" i="6" s="1"/>
  <c r="G46" i="6"/>
  <c r="G75" i="6" s="1"/>
  <c r="F46" i="6"/>
  <c r="F75" i="6" s="1"/>
  <c r="E46" i="6"/>
  <c r="E75" i="6" s="1"/>
  <c r="D46" i="6"/>
  <c r="D75" i="6" s="1"/>
  <c r="C46" i="6"/>
  <c r="C75" i="6" s="1"/>
  <c r="AD45" i="6"/>
  <c r="AD74" i="6" s="1"/>
  <c r="AC45" i="6"/>
  <c r="AC74" i="6" s="1"/>
  <c r="L45" i="6"/>
  <c r="L74" i="6" s="1"/>
  <c r="C45" i="6"/>
  <c r="C74" i="6" s="1"/>
  <c r="AG44" i="6"/>
  <c r="AG73" i="6" s="1"/>
  <c r="AC44" i="6"/>
  <c r="AC73" i="6" s="1"/>
  <c r="O44" i="6"/>
  <c r="O73" i="6" s="1"/>
  <c r="N44" i="6"/>
  <c r="N73" i="6" s="1"/>
  <c r="M44" i="6"/>
  <c r="M73" i="6" s="1"/>
  <c r="L44" i="6"/>
  <c r="L73" i="6" s="1"/>
  <c r="K44" i="6"/>
  <c r="K73" i="6" s="1"/>
  <c r="J44" i="6"/>
  <c r="J73" i="6" s="1"/>
  <c r="I44" i="6"/>
  <c r="I73" i="6" s="1"/>
  <c r="H44" i="6"/>
  <c r="H73" i="6" s="1"/>
  <c r="G44" i="6"/>
  <c r="G73" i="6" s="1"/>
  <c r="F44" i="6"/>
  <c r="F73" i="6" s="1"/>
  <c r="E44" i="6"/>
  <c r="E73" i="6" s="1"/>
  <c r="D44" i="6"/>
  <c r="D73" i="6" s="1"/>
  <c r="C44" i="6"/>
  <c r="C73" i="6" s="1"/>
  <c r="P40" i="6"/>
  <c r="P69" i="6" s="1"/>
  <c r="G40" i="6"/>
  <c r="G69" i="6" s="1"/>
  <c r="Z37" i="6"/>
  <c r="Z66" i="6" s="1"/>
  <c r="Y37" i="6"/>
  <c r="Y66" i="6" s="1"/>
  <c r="X37" i="6"/>
  <c r="X66" i="6" s="1"/>
  <c r="W37" i="6"/>
  <c r="W66" i="6" s="1"/>
  <c r="V37" i="6"/>
  <c r="V66" i="6" s="1"/>
  <c r="U37" i="6"/>
  <c r="U66" i="6" s="1"/>
  <c r="N37" i="6"/>
  <c r="N66" i="6" s="1"/>
  <c r="M37" i="6"/>
  <c r="M66" i="6" s="1"/>
  <c r="L37" i="6"/>
  <c r="L66" i="6" s="1"/>
  <c r="K37" i="6"/>
  <c r="K66" i="6" s="1"/>
  <c r="J37" i="6"/>
  <c r="J66" i="6" s="1"/>
  <c r="I37" i="6"/>
  <c r="I66" i="6" s="1"/>
  <c r="AH23" i="6"/>
  <c r="AH54" i="6" s="1"/>
  <c r="AH21" i="6"/>
  <c r="AH52" i="6" s="1"/>
  <c r="AH19" i="6"/>
  <c r="AI19" i="6" s="1"/>
  <c r="AH17" i="6"/>
  <c r="AH48" i="6" s="1"/>
  <c r="AH15" i="6"/>
  <c r="AI15" i="6" s="1"/>
  <c r="AQ21" i="9" l="1"/>
  <c r="AR21" i="9" s="1"/>
  <c r="AS21" i="9" s="1"/>
  <c r="AL83" i="9"/>
  <c r="AM83" i="9" s="1"/>
  <c r="AM15" i="9"/>
  <c r="AQ15" i="9" s="1"/>
  <c r="AQ54" i="9"/>
  <c r="AM23" i="9"/>
  <c r="AL77" i="9"/>
  <c r="AM79" i="9"/>
  <c r="AM50" i="9"/>
  <c r="AQ50" i="9" s="1"/>
  <c r="AQ44" i="9"/>
  <c r="AK75" i="9"/>
  <c r="AM46" i="9"/>
  <c r="AQ46" i="9" s="1"/>
  <c r="AQ73" i="9"/>
  <c r="AK81" i="9"/>
  <c r="AM52" i="9"/>
  <c r="AR19" i="9"/>
  <c r="AR17" i="9"/>
  <c r="AQ48" i="9"/>
  <c r="AR48" i="9" s="1"/>
  <c r="AI21" i="6"/>
  <c r="AJ21" i="6" s="1"/>
  <c r="AH46" i="6"/>
  <c r="AH75" i="6" s="1"/>
  <c r="AI75" i="6" s="1"/>
  <c r="AI17" i="6"/>
  <c r="AJ17" i="6" s="1"/>
  <c r="AI23" i="6"/>
  <c r="AJ19" i="6"/>
  <c r="AI52" i="6"/>
  <c r="AJ52" i="6" s="1"/>
  <c r="AH81" i="6"/>
  <c r="AI81" i="6" s="1"/>
  <c r="AI44" i="6"/>
  <c r="AJ44" i="6" s="1"/>
  <c r="AH73" i="6"/>
  <c r="AI73" i="6" s="1"/>
  <c r="AJ15" i="6"/>
  <c r="AN15" i="6" s="1"/>
  <c r="AH77" i="6"/>
  <c r="AI48" i="6"/>
  <c r="AH83" i="6"/>
  <c r="AI54" i="6"/>
  <c r="AJ54" i="6" s="1"/>
  <c r="AH25" i="6"/>
  <c r="AH56" i="6" s="1"/>
  <c r="AH85" i="6" s="1"/>
  <c r="AH50" i="6"/>
  <c r="AQ23" i="9" l="1"/>
  <c r="AS17" i="9"/>
  <c r="AT17" i="9" s="1"/>
  <c r="AL75" i="9"/>
  <c r="AS48" i="9"/>
  <c r="AT48" i="9" s="1"/>
  <c r="AR44" i="9"/>
  <c r="AS44" i="9" s="1"/>
  <c r="AM77" i="9"/>
  <c r="AR50" i="9"/>
  <c r="AS50" i="9" s="1"/>
  <c r="AR54" i="9"/>
  <c r="AL81" i="9"/>
  <c r="AR15" i="9"/>
  <c r="AS19" i="9"/>
  <c r="AQ79" i="9"/>
  <c r="AR73" i="9"/>
  <c r="AR46" i="9"/>
  <c r="AT21" i="9"/>
  <c r="AQ83" i="9"/>
  <c r="AR83" i="9" s="1"/>
  <c r="AQ52" i="9"/>
  <c r="AR52" i="9" s="1"/>
  <c r="AN17" i="6"/>
  <c r="AO17" i="6" s="1"/>
  <c r="AI46" i="6"/>
  <c r="AJ46" i="6" s="1"/>
  <c r="AJ23" i="6"/>
  <c r="AN21" i="6"/>
  <c r="AO21" i="6" s="1"/>
  <c r="AH79" i="6"/>
  <c r="AI50" i="6"/>
  <c r="AO15" i="6"/>
  <c r="AP15" i="6" s="1"/>
  <c r="AJ81" i="6"/>
  <c r="AN52" i="6"/>
  <c r="AO52" i="6" s="1"/>
  <c r="AJ48" i="6"/>
  <c r="AN48" i="6" s="1"/>
  <c r="AI83" i="6"/>
  <c r="AJ75" i="6"/>
  <c r="AI77" i="6"/>
  <c r="AJ77" i="6" s="1"/>
  <c r="AJ73" i="6"/>
  <c r="AN54" i="6"/>
  <c r="AN44" i="6"/>
  <c r="AO44" i="6" s="1"/>
  <c r="AN19" i="6"/>
  <c r="AO19" i="6" s="1"/>
  <c r="AT44" i="9" l="1"/>
  <c r="AR23" i="9"/>
  <c r="AS52" i="9"/>
  <c r="AT52" i="9" s="1"/>
  <c r="AS73" i="9"/>
  <c r="AT73" i="9" s="1"/>
  <c r="AS54" i="9"/>
  <c r="AT54" i="9" s="1"/>
  <c r="AM75" i="9"/>
  <c r="AS46" i="9"/>
  <c r="AU21" i="9"/>
  <c r="AV21" i="9" s="1"/>
  <c r="AQ77" i="9"/>
  <c r="AR77" i="9" s="1"/>
  <c r="AM81" i="9"/>
  <c r="AQ81" i="9" s="1"/>
  <c r="AT19" i="9"/>
  <c r="AU19" i="9" s="1"/>
  <c r="AU48" i="9"/>
  <c r="AV48" i="9" s="1"/>
  <c r="AR79" i="9"/>
  <c r="AS79" i="9" s="1"/>
  <c r="AS83" i="9"/>
  <c r="AT83" i="9" s="1"/>
  <c r="AT50" i="9"/>
  <c r="AU17" i="9"/>
  <c r="AV17" i="9" s="1"/>
  <c r="AS15" i="9"/>
  <c r="AT15" i="9" s="1"/>
  <c r="AP17" i="6"/>
  <c r="AN46" i="6"/>
  <c r="AO46" i="6" s="1"/>
  <c r="AP21" i="6"/>
  <c r="AQ21" i="6" s="1"/>
  <c r="AN23" i="6"/>
  <c r="AJ50" i="6"/>
  <c r="AN50" i="6" s="1"/>
  <c r="AI79" i="6"/>
  <c r="AO48" i="6"/>
  <c r="AN81" i="6"/>
  <c r="AO54" i="6"/>
  <c r="AP54" i="6" s="1"/>
  <c r="AQ15" i="6"/>
  <c r="AN73" i="6"/>
  <c r="AO73" i="6" s="1"/>
  <c r="AJ83" i="6"/>
  <c r="AN83" i="6" s="1"/>
  <c r="AQ17" i="6"/>
  <c r="AR17" i="6" s="1"/>
  <c r="AP19" i="6"/>
  <c r="AP44" i="6"/>
  <c r="AN77" i="6"/>
  <c r="AO77" i="6" s="1"/>
  <c r="AP52" i="6"/>
  <c r="AN75" i="6"/>
  <c r="AO75" i="6" s="1"/>
  <c r="AU50" i="9" l="1"/>
  <c r="AV50" i="9" s="1"/>
  <c r="AU83" i="9"/>
  <c r="AV83" i="9" s="1"/>
  <c r="AT46" i="9"/>
  <c r="AU46" i="9" s="1"/>
  <c r="AT79" i="9"/>
  <c r="AU54" i="9"/>
  <c r="AV54" i="9" s="1"/>
  <c r="AS23" i="9"/>
  <c r="AR81" i="9"/>
  <c r="AU73" i="9"/>
  <c r="AV73" i="9" s="1"/>
  <c r="AQ75" i="9"/>
  <c r="AR75" i="9" s="1"/>
  <c r="AV19" i="9"/>
  <c r="AU15" i="9"/>
  <c r="AV15" i="9" s="1"/>
  <c r="AS77" i="9"/>
  <c r="AT77" i="9" s="1"/>
  <c r="AU52" i="9"/>
  <c r="AV52" i="9" s="1"/>
  <c r="AU44" i="9"/>
  <c r="AV44" i="9" s="1"/>
  <c r="AO23" i="6"/>
  <c r="AR21" i="6"/>
  <c r="AS21" i="6" s="1"/>
  <c r="AP46" i="6"/>
  <c r="AQ46" i="6" s="1"/>
  <c r="AO83" i="6"/>
  <c r="AP75" i="6"/>
  <c r="AQ54" i="6"/>
  <c r="AQ52" i="6"/>
  <c r="AR52" i="6" s="1"/>
  <c r="AR15" i="6"/>
  <c r="AS15" i="6" s="1"/>
  <c r="AO50" i="6"/>
  <c r="AP50" i="6" s="1"/>
  <c r="AJ79" i="6"/>
  <c r="AQ44" i="6"/>
  <c r="AR44" i="6" s="1"/>
  <c r="AP73" i="6"/>
  <c r="AP77" i="6"/>
  <c r="AQ77" i="6" s="1"/>
  <c r="AS17" i="6"/>
  <c r="AP48" i="6"/>
  <c r="AO81" i="6"/>
  <c r="AP81" i="6" s="1"/>
  <c r="AQ19" i="6"/>
  <c r="AT23" i="9" l="1"/>
  <c r="AU23" i="9" s="1"/>
  <c r="AS81" i="9"/>
  <c r="AT81" i="9" s="1"/>
  <c r="AS75" i="9"/>
  <c r="AU77" i="9"/>
  <c r="AV77" i="9" s="1"/>
  <c r="AV46" i="9"/>
  <c r="AU79" i="9"/>
  <c r="AV79" i="9" s="1"/>
  <c r="AP23" i="6"/>
  <c r="AQ23" i="6" s="1"/>
  <c r="AQ81" i="6"/>
  <c r="AR81" i="6" s="1"/>
  <c r="AS44" i="6"/>
  <c r="AR19" i="6"/>
  <c r="AS19" i="6" s="1"/>
  <c r="AQ73" i="6"/>
  <c r="AP83" i="6"/>
  <c r="AQ83" i="6" s="1"/>
  <c r="AQ50" i="6"/>
  <c r="AN79" i="6"/>
  <c r="AO79" i="6" s="1"/>
  <c r="AQ48" i="6"/>
  <c r="AR48" i="6" s="1"/>
  <c r="AR54" i="6"/>
  <c r="AS54" i="6" s="1"/>
  <c r="AR77" i="6"/>
  <c r="AS77" i="6" s="1"/>
  <c r="AS52" i="6"/>
  <c r="AR46" i="6"/>
  <c r="AS46" i="6" s="1"/>
  <c r="AQ75" i="6"/>
  <c r="AV23" i="9" l="1"/>
  <c r="AU81" i="9"/>
  <c r="AV81" i="9" s="1"/>
  <c r="AT75" i="9"/>
  <c r="AU75" i="9" s="1"/>
  <c r="AR23" i="6"/>
  <c r="AS23" i="6" s="1"/>
  <c r="AR73" i="6"/>
  <c r="AS73" i="6" s="1"/>
  <c r="AS81" i="6"/>
  <c r="AR83" i="6"/>
  <c r="AS83" i="6" s="1"/>
  <c r="AS48" i="6"/>
  <c r="AR50" i="6"/>
  <c r="AS50" i="6" s="1"/>
  <c r="AP79" i="6"/>
  <c r="AR75" i="6"/>
  <c r="AS75" i="6" s="1"/>
  <c r="AV75" i="9" l="1"/>
  <c r="AQ79" i="6"/>
  <c r="AR79" i="6" l="1"/>
  <c r="AS79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MasterUser</author>
  </authors>
  <commentList>
    <comment ref="AQ7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社印をご捺印ください。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Q38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社印をご捺印ください。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MasterUser</author>
  </authors>
  <commentList>
    <comment ref="AT7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社印をご捺印ください。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T38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社印をご捺印ください。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<sst xmlns="http://schemas.openxmlformats.org/spreadsheetml/2006/main" count="267" uniqueCount="54">
  <si>
    <t>アルテミラ株式会社　御中</t>
    <rPh sb="5" eb="9">
      <t>カブシキガイシャ</t>
    </rPh>
    <rPh sb="10" eb="12">
      <t>オンチュウ</t>
    </rPh>
    <phoneticPr fontId="3"/>
  </si>
  <si>
    <t>納　品　書　（　発　注　元　控　）</t>
    <phoneticPr fontId="3"/>
  </si>
  <si>
    <t>①</t>
    <phoneticPr fontId="5"/>
  </si>
  <si>
    <t>【本指定納品書の仕様について】</t>
    <rPh sb="1" eb="2">
      <t>ホン</t>
    </rPh>
    <rPh sb="2" eb="4">
      <t>シテイ</t>
    </rPh>
    <rPh sb="4" eb="7">
      <t>ノウヒンショ</t>
    </rPh>
    <rPh sb="8" eb="10">
      <t>シヨウ</t>
    </rPh>
    <phoneticPr fontId="3"/>
  </si>
  <si>
    <t>納品会社ｺｰﾄﾞ</t>
    <rPh sb="0" eb="2">
      <t>ノウヒン</t>
    </rPh>
    <rPh sb="2" eb="4">
      <t>カイシャ</t>
    </rPh>
    <phoneticPr fontId="5"/>
  </si>
  <si>
    <t>納　品　日</t>
    <rPh sb="0" eb="1">
      <t>オサメ</t>
    </rPh>
    <rPh sb="2" eb="3">
      <t>ヒン</t>
    </rPh>
    <rPh sb="4" eb="5">
      <t>ヒ</t>
    </rPh>
    <phoneticPr fontId="5"/>
  </si>
  <si>
    <t>納　品　会　社</t>
    <phoneticPr fontId="3"/>
  </si>
  <si>
    <t>１．①ページ目の「納品書（発注元控）」に、必要事項をご入力ください。</t>
    <rPh sb="6" eb="7">
      <t>メ</t>
    </rPh>
    <rPh sb="9" eb="12">
      <t>ノウヒンショ</t>
    </rPh>
    <rPh sb="13" eb="16">
      <t>ハッチュウモト</t>
    </rPh>
    <rPh sb="16" eb="17">
      <t>ヒカ</t>
    </rPh>
    <rPh sb="21" eb="25">
      <t>ヒツヨウジコウ</t>
    </rPh>
    <rPh sb="27" eb="29">
      <t>ニュウリョク</t>
    </rPh>
    <phoneticPr fontId="3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</si>
  <si>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</si>
  <si>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</si>
  <si>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</si>
  <si>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住所</t>
    <rPh sb="0" eb="2">
      <t>ジュウショ</t>
    </rPh>
    <phoneticPr fontId="3"/>
  </si>
  <si>
    <t>　　②ページ目「納品書（経理控）」・③ページ目「受領証」の同項目には、入力内容がそのまま転記されます。</t>
    <rPh sb="6" eb="7">
      <t>メ</t>
    </rPh>
    <rPh sb="8" eb="10">
      <t>ノウヒン</t>
    </rPh>
    <rPh sb="10" eb="11">
      <t>ショ</t>
    </rPh>
    <rPh sb="12" eb="14">
      <t>ケイリ</t>
    </rPh>
    <rPh sb="14" eb="15">
      <t>ヒカ</t>
    </rPh>
    <rPh sb="22" eb="23">
      <t>メ</t>
    </rPh>
    <rPh sb="24" eb="27">
      <t>ジュリョウショウ</t>
    </rPh>
    <rPh sb="29" eb="32">
      <t>ドウコウモク</t>
    </rPh>
    <rPh sb="35" eb="37">
      <t>ニュウリョク</t>
    </rPh>
    <rPh sb="37" eb="39">
      <t>ナイヨウ</t>
    </rPh>
    <rPh sb="44" eb="46">
      <t>テンキ</t>
    </rPh>
    <phoneticPr fontId="3"/>
  </si>
  <si>
    <t>　　入力例は、こちらをクリックしてご確認ください。⇒</t>
    <rPh sb="2" eb="4">
      <t>ニュウリョク</t>
    </rPh>
    <rPh sb="4" eb="5">
      <t>レイ</t>
    </rPh>
    <rPh sb="18" eb="20">
      <t>カクニン</t>
    </rPh>
    <phoneticPr fontId="3"/>
  </si>
  <si>
    <t>入　力　例</t>
    <phoneticPr fontId="3"/>
  </si>
  <si>
    <t>発　注　担　当　者</t>
    <rPh sb="0" eb="1">
      <t>ハッ</t>
    </rPh>
    <rPh sb="2" eb="3">
      <t>チュウ</t>
    </rPh>
    <rPh sb="4" eb="5">
      <t>タダシ</t>
    </rPh>
    <rPh sb="6" eb="7">
      <t>トウ</t>
    </rPh>
    <rPh sb="8" eb="9">
      <t>シャ</t>
    </rPh>
    <phoneticPr fontId="5"/>
  </si>
  <si>
    <t>所属</t>
    <rPh sb="0" eb="2">
      <t>ショゾク</t>
    </rPh>
    <phoneticPr fontId="5"/>
  </si>
  <si>
    <t>氏名</t>
    <rPh sb="0" eb="2">
      <t>シメイ</t>
    </rPh>
    <phoneticPr fontId="5"/>
  </si>
  <si>
    <t>社名</t>
    <rPh sb="0" eb="2">
      <t>シャメイ</t>
    </rPh>
    <phoneticPr fontId="3"/>
  </si>
  <si>
    <t>２．弊社の受領証返送が不要な場合、③ページ目「受領証」は印刷（またはデータ送付）不要です。</t>
    <rPh sb="2" eb="4">
      <t>ヘイシャ</t>
    </rPh>
    <rPh sb="5" eb="8">
      <t>ジュリョウショウ</t>
    </rPh>
    <rPh sb="8" eb="10">
      <t>ヘンソウ</t>
    </rPh>
    <rPh sb="11" eb="13">
      <t>フヨウ</t>
    </rPh>
    <rPh sb="14" eb="16">
      <t>バアイ</t>
    </rPh>
    <rPh sb="21" eb="22">
      <t>メ</t>
    </rPh>
    <rPh sb="23" eb="26">
      <t>ジュリョウショウ</t>
    </rPh>
    <rPh sb="28" eb="30">
      <t>インサツ</t>
    </rPh>
    <rPh sb="37" eb="39">
      <t>ソウフ</t>
    </rPh>
    <rPh sb="40" eb="42">
      <t>フヨウ</t>
    </rPh>
    <phoneticPr fontId="3"/>
  </si>
  <si>
    <t>オーダー番号</t>
    <rPh sb="4" eb="6">
      <t>バンゴウ</t>
    </rPh>
    <phoneticPr fontId="5"/>
  </si>
  <si>
    <t>枝番</t>
    <rPh sb="0" eb="1">
      <t>エダ</t>
    </rPh>
    <rPh sb="1" eb="2">
      <t>バン</t>
    </rPh>
    <phoneticPr fontId="5"/>
  </si>
  <si>
    <t>品　名　・　規　格
(※　軽減税率対象）</t>
    <rPh sb="0" eb="1">
      <t>シナ</t>
    </rPh>
    <rPh sb="2" eb="3">
      <t>ナ</t>
    </rPh>
    <rPh sb="6" eb="7">
      <t>キ</t>
    </rPh>
    <rPh sb="8" eb="9">
      <t>カク</t>
    </rPh>
    <rPh sb="13" eb="17">
      <t>ケイゲンゼイリツ</t>
    </rPh>
    <rPh sb="17" eb="19">
      <t>タイショウ</t>
    </rPh>
    <phoneticPr fontId="5"/>
  </si>
  <si>
    <t>数　量</t>
    <rPh sb="0" eb="1">
      <t>カズ</t>
    </rPh>
    <rPh sb="2" eb="3">
      <t>リョウ</t>
    </rPh>
    <phoneticPr fontId="5"/>
  </si>
  <si>
    <t>単位</t>
    <rPh sb="0" eb="2">
      <t>タンイ</t>
    </rPh>
    <phoneticPr fontId="5"/>
  </si>
  <si>
    <t>税率</t>
    <rPh sb="0" eb="2">
      <t>ゼイリツ</t>
    </rPh>
    <phoneticPr fontId="5"/>
  </si>
  <si>
    <t>税抜金額</t>
    <rPh sb="0" eb="1">
      <t>ゼイ</t>
    </rPh>
    <rPh sb="1" eb="2">
      <t>ヌ</t>
    </rPh>
    <rPh sb="2" eb="4">
      <t>キンガク</t>
    </rPh>
    <phoneticPr fontId="5"/>
  </si>
  <si>
    <t>品目コード</t>
    <rPh sb="0" eb="2">
      <t>ヒンモク</t>
    </rPh>
    <phoneticPr fontId="5"/>
  </si>
  <si>
    <t>単　価</t>
    <rPh sb="0" eb="1">
      <t>タン</t>
    </rPh>
    <rPh sb="2" eb="3">
      <t>アタイ</t>
    </rPh>
    <phoneticPr fontId="5"/>
  </si>
  <si>
    <t>３．弊社指定の書式となりますので、文面の変更や行の追加等の書式変更はご遠慮ください。</t>
    <rPh sb="2" eb="4">
      <t>ヘイシャ</t>
    </rPh>
    <rPh sb="4" eb="6">
      <t>シテイ</t>
    </rPh>
    <rPh sb="7" eb="9">
      <t>ショシキ</t>
    </rPh>
    <rPh sb="17" eb="19">
      <t>ブンメン</t>
    </rPh>
    <rPh sb="20" eb="22">
      <t>ヘンコウ</t>
    </rPh>
    <rPh sb="23" eb="24">
      <t>ギョウ</t>
    </rPh>
    <rPh sb="24" eb="25">
      <t>フミユキ</t>
    </rPh>
    <rPh sb="25" eb="27">
      <t>ツイカ</t>
    </rPh>
    <rPh sb="27" eb="28">
      <t>トウ</t>
    </rPh>
    <rPh sb="29" eb="31">
      <t>ショシキ</t>
    </rPh>
    <rPh sb="31" eb="33">
      <t>ヘンコウ</t>
    </rPh>
    <rPh sb="35" eb="37">
      <t>エンリョ</t>
    </rPh>
    <phoneticPr fontId="3"/>
  </si>
  <si>
    <t>円</t>
    <rPh sb="0" eb="1">
      <t>エン</t>
    </rPh>
    <phoneticPr fontId="5"/>
  </si>
  <si>
    <t>％</t>
    <phoneticPr fontId="3"/>
  </si>
  <si>
    <t>４．本書式に関するご不明点は、以下までお問い合わせください。</t>
    <rPh sb="2" eb="3">
      <t>ホン</t>
    </rPh>
    <rPh sb="3" eb="5">
      <t>ショシキ</t>
    </rPh>
    <rPh sb="6" eb="7">
      <t>カン</t>
    </rPh>
    <rPh sb="10" eb="12">
      <t>フメイ</t>
    </rPh>
    <rPh sb="12" eb="13">
      <t>テン</t>
    </rPh>
    <rPh sb="15" eb="17">
      <t>イカ</t>
    </rPh>
    <rPh sb="20" eb="21">
      <t>ト</t>
    </rPh>
    <rPh sb="22" eb="23">
      <t>ア</t>
    </rPh>
    <phoneticPr fontId="3"/>
  </si>
  <si>
    <t>アルテミラ株式会社　財務・経理部
電話番号：03-3830-6132
メールアドレス： sasaki.sachiko@altemira.co.jp（佐々木）
   　　　　　　　　 watanabe.takuji@altemira.co.jp（渡辺）　</t>
    <phoneticPr fontId="3"/>
  </si>
  <si>
    <t>※税込金額は別途、月締の弊社検収通知書にて計算。</t>
    <rPh sb="1" eb="3">
      <t>ゼイコ</t>
    </rPh>
    <rPh sb="3" eb="5">
      <t>キンガク</t>
    </rPh>
    <rPh sb="6" eb="8">
      <t>ベット</t>
    </rPh>
    <rPh sb="9" eb="11">
      <t>ツキジ</t>
    </rPh>
    <rPh sb="12" eb="14">
      <t>ヘイシャ</t>
    </rPh>
    <rPh sb="14" eb="19">
      <t>ケンシュウツウチショ</t>
    </rPh>
    <rPh sb="21" eb="23">
      <t>ケイサン</t>
    </rPh>
    <phoneticPr fontId="3"/>
  </si>
  <si>
    <t>合　計</t>
    <rPh sb="0" eb="1">
      <t>ゴウ</t>
    </rPh>
    <rPh sb="2" eb="3">
      <t>ケイ</t>
    </rPh>
    <phoneticPr fontId="3"/>
  </si>
  <si>
    <t>検収元</t>
    <rPh sb="0" eb="2">
      <t>ケンシュウ</t>
    </rPh>
    <rPh sb="2" eb="3">
      <t>モト</t>
    </rPh>
    <phoneticPr fontId="5"/>
  </si>
  <si>
    <t>検収日</t>
    <rPh sb="0" eb="2">
      <t>ケンシュウ</t>
    </rPh>
    <rPh sb="2" eb="3">
      <t>ヒ</t>
    </rPh>
    <phoneticPr fontId="5"/>
  </si>
  <si>
    <t>入力ﾁｪｯｸ</t>
    <rPh sb="0" eb="2">
      <t>ニュウリョク</t>
    </rPh>
    <phoneticPr fontId="5"/>
  </si>
  <si>
    <t>備考</t>
    <phoneticPr fontId="3"/>
  </si>
  <si>
    <t>納　品　書　（　経　理　控　）</t>
    <phoneticPr fontId="3"/>
  </si>
  <si>
    <t>②</t>
    <phoneticPr fontId="5"/>
  </si>
  <si>
    <t>社名</t>
    <rPh sb="0" eb="2">
      <t>シャメイ</t>
    </rPh>
    <phoneticPr fontId="5"/>
  </si>
  <si>
    <t>受　　　領　　　証</t>
    <phoneticPr fontId="3"/>
  </si>
  <si>
    <t>③</t>
    <phoneticPr fontId="5"/>
  </si>
  <si>
    <t>納　品　会　社</t>
    <rPh sb="0" eb="1">
      <t>オサメ</t>
    </rPh>
    <rPh sb="2" eb="3">
      <t>ヒン</t>
    </rPh>
    <rPh sb="4" eb="5">
      <t>カイ</t>
    </rPh>
    <rPh sb="6" eb="7">
      <t>シャ</t>
    </rPh>
    <phoneticPr fontId="3"/>
  </si>
  <si>
    <t>受　領　印</t>
    <rPh sb="0" eb="1">
      <t>ウケ</t>
    </rPh>
    <rPh sb="2" eb="3">
      <t>リョウ</t>
    </rPh>
    <rPh sb="4" eb="5">
      <t>イン</t>
    </rPh>
    <phoneticPr fontId="5"/>
  </si>
  <si>
    <t>製造課</t>
    <rPh sb="0" eb="3">
      <t>セイゾウカ</t>
    </rPh>
    <phoneticPr fontId="3"/>
  </si>
  <si>
    <t>鈴木</t>
    <rPh sb="0" eb="2">
      <t>スズキ</t>
    </rPh>
    <phoneticPr fontId="3"/>
  </si>
  <si>
    <t>P</t>
    <phoneticPr fontId="3"/>
  </si>
  <si>
    <t>E</t>
    <phoneticPr fontId="3"/>
  </si>
  <si>
    <t>見本1</t>
    <rPh sb="0" eb="2">
      <t>ミホン</t>
    </rPh>
    <phoneticPr fontId="3"/>
  </si>
  <si>
    <t>個</t>
    <rPh sb="0" eb="1">
      <t>コ</t>
    </rPh>
    <phoneticPr fontId="3"/>
  </si>
  <si>
    <t>SV099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</si>
</sst>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1">
    <font>
      <sz val="11"/>
      <color theme="1"/>
      <name val="Meiryo UI"/>
      <family val="2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Meiryo UI"/>
      <family val="2"/>
      <charset val="128"/>
    </font>
    <font>
      <sz val="16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sz val="16"/>
      <color rgb="FF00B0F0"/>
      <name val="Calibri"/>
      <family val="2"/>
    </font>
    <font>
      <sz val="14"/>
      <color theme="0" tint="-0.499984740745262"/>
      <name val="ＭＳ Ｐ明朝"/>
      <family val="1"/>
      <charset val="128"/>
    </font>
    <font>
      <sz val="10"/>
      <color theme="0" tint="-0.499984740745262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20"/>
      <name val="ＭＳ Ｐ明朝"/>
      <family val="1"/>
      <charset val="128"/>
    </font>
    <font>
      <u/>
      <sz val="11"/>
      <color theme="10"/>
      <name val="Meiryo UI"/>
      <family val="2"/>
      <charset val="128"/>
    </font>
    <font>
      <sz val="16"/>
      <color rgb="FF00B0F0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>
      <alignment vertical="center"/>
    </xf>
  </cellStyleXfs>
  <cellXfs count="306">
    <xf numFmtId="0" fontId="0" fillId="0" borderId="0" xfId="0">
      <alignment vertical="center"/>
    </xf>
    <xf numFmtId="0" fontId="2" fillId="0" borderId="0" xfId="2" applyFont="1" applyAlignment="1">
      <alignment horizontal="center"/>
    </xf>
    <xf numFmtId="0" fontId="2" fillId="0" borderId="0" xfId="2" applyFont="1"/>
    <xf numFmtId="0" fontId="8" fillId="0" borderId="0" xfId="2" applyFont="1" applyAlignment="1">
      <alignment horizontal="center" vertical="center"/>
    </xf>
    <xf numFmtId="0" fontId="11" fillId="0" borderId="5" xfId="2" applyFont="1" applyBorder="1" applyAlignment="1" applyProtection="1">
      <alignment horizontal="center" vertical="center"/>
      <protection locked="0"/>
    </xf>
    <xf numFmtId="0" fontId="11" fillId="0" borderId="13" xfId="2" applyFont="1" applyBorder="1" applyAlignment="1" applyProtection="1">
      <alignment horizontal="center" vertical="center"/>
      <protection locked="0"/>
    </xf>
    <xf numFmtId="0" fontId="8" fillId="0" borderId="14" xfId="2" applyFont="1" applyBorder="1" applyAlignment="1">
      <alignment horizontal="center" vertical="center"/>
    </xf>
    <xf numFmtId="38" fontId="4" fillId="0" borderId="1" xfId="1" applyFont="1" applyFill="1" applyBorder="1" applyAlignment="1" applyProtection="1">
      <alignment vertical="center"/>
      <protection locked="0"/>
    </xf>
    <xf numFmtId="38" fontId="4" fillId="0" borderId="14" xfId="1" applyFont="1" applyFill="1" applyBorder="1" applyAlignment="1" applyProtection="1">
      <alignment vertical="center"/>
      <protection locked="0"/>
    </xf>
    <xf numFmtId="38" fontId="4" fillId="0" borderId="16" xfId="1" applyFont="1" applyFill="1" applyBorder="1" applyAlignment="1" applyProtection="1">
      <alignment vertical="center"/>
      <protection locked="0"/>
    </xf>
    <xf numFmtId="0" fontId="9" fillId="0" borderId="0" xfId="2" applyFont="1" applyAlignment="1">
      <alignment horizontal="center"/>
    </xf>
    <xf numFmtId="0" fontId="4" fillId="0" borderId="0" xfId="2" applyFont="1"/>
    <xf numFmtId="0" fontId="4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4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vertical="top"/>
    </xf>
    <xf numFmtId="0" fontId="8" fillId="0" borderId="0" xfId="2" applyFont="1" applyAlignment="1">
      <alignment shrinkToFit="1"/>
    </xf>
    <xf numFmtId="0" fontId="2" fillId="0" borderId="10" xfId="2" applyFont="1" applyBorder="1" applyAlignment="1">
      <alignment vertical="center" textRotation="255"/>
    </xf>
    <xf numFmtId="0" fontId="2" fillId="0" borderId="7" xfId="2" applyFont="1" applyBorder="1" applyAlignment="1">
      <alignment vertical="center" textRotation="255"/>
    </xf>
    <xf numFmtId="0" fontId="8" fillId="0" borderId="14" xfId="2" applyFont="1" applyBorder="1" applyAlignment="1">
      <alignment vertical="top"/>
    </xf>
    <xf numFmtId="0" fontId="8" fillId="0" borderId="1" xfId="2" applyFont="1" applyBorder="1" applyAlignment="1">
      <alignment vertical="top"/>
    </xf>
    <xf numFmtId="0" fontId="6" fillId="0" borderId="1" xfId="2" applyFont="1" applyBorder="1"/>
    <xf numFmtId="38" fontId="8" fillId="0" borderId="0" xfId="1" applyFont="1" applyFill="1" applyBorder="1" applyProtection="1"/>
    <xf numFmtId="0" fontId="7" fillId="0" borderId="10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9" fillId="0" borderId="26" xfId="2" applyFont="1" applyBorder="1" applyAlignment="1">
      <alignment horizontal="center"/>
    </xf>
    <xf numFmtId="0" fontId="2" fillId="0" borderId="26" xfId="2" applyFont="1" applyBorder="1"/>
    <xf numFmtId="0" fontId="12" fillId="0" borderId="0" xfId="2" applyFont="1" applyAlignment="1">
      <alignment horizontal="center"/>
    </xf>
    <xf numFmtId="0" fontId="7" fillId="0" borderId="0" xfId="2" applyFont="1"/>
    <xf numFmtId="0" fontId="8" fillId="0" borderId="15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vertical="top"/>
    </xf>
    <xf numFmtId="0" fontId="11" fillId="0" borderId="13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2" fillId="0" borderId="14" xfId="2" applyFont="1" applyBorder="1" applyAlignment="1">
      <alignment vertical="top"/>
    </xf>
    <xf numFmtId="0" fontId="2" fillId="0" borderId="8" xfId="2" applyFont="1" applyBorder="1"/>
    <xf numFmtId="0" fontId="2" fillId="0" borderId="9" xfId="2" applyFont="1" applyBorder="1"/>
    <xf numFmtId="0" fontId="6" fillId="0" borderId="27" xfId="2" applyFont="1" applyBorder="1" applyAlignment="1">
      <alignment horizontal="center" shrinkToFit="1"/>
    </xf>
    <xf numFmtId="0" fontId="6" fillId="0" borderId="14" xfId="2" applyFont="1" applyBorder="1" applyAlignment="1">
      <alignment horizontal="center" vertical="center"/>
    </xf>
    <xf numFmtId="0" fontId="2" fillId="0" borderId="0" xfId="2" applyFont="1" applyAlignment="1">
      <alignment vertical="top"/>
    </xf>
    <xf numFmtId="3" fontId="8" fillId="0" borderId="11" xfId="2" quotePrefix="1" applyNumberFormat="1" applyFont="1" applyBorder="1" applyAlignment="1">
      <alignment horizontal="center" vertical="center"/>
    </xf>
    <xf numFmtId="0" fontId="8" fillId="0" borderId="12" xfId="2" quotePrefix="1" applyFont="1" applyBorder="1" applyAlignment="1">
      <alignment horizontal="center" vertical="center"/>
    </xf>
    <xf numFmtId="3" fontId="8" fillId="0" borderId="12" xfId="2" quotePrefix="1" applyNumberFormat="1" applyFont="1" applyBorder="1" applyAlignment="1">
      <alignment horizontal="center" vertical="center"/>
    </xf>
    <xf numFmtId="3" fontId="8" fillId="0" borderId="13" xfId="2" quotePrefix="1" applyNumberFormat="1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2" xfId="2" applyFont="1" applyBorder="1" applyAlignment="1">
      <alignment horizontal="center"/>
    </xf>
    <xf numFmtId="38" fontId="4" fillId="0" borderId="14" xfId="1" applyFont="1" applyFill="1" applyBorder="1" applyAlignment="1" applyProtection="1">
      <alignment vertical="center"/>
    </xf>
    <xf numFmtId="38" fontId="4" fillId="0" borderId="1" xfId="1" applyFont="1" applyFill="1" applyBorder="1" applyAlignment="1" applyProtection="1">
      <alignment vertical="center"/>
    </xf>
    <xf numFmtId="38" fontId="4" fillId="0" borderId="16" xfId="1" applyFont="1" applyFill="1" applyBorder="1" applyAlignment="1" applyProtection="1">
      <alignment vertical="center"/>
    </xf>
    <xf numFmtId="0" fontId="7" fillId="0" borderId="28" xfId="2" applyFont="1" applyBorder="1"/>
    <xf numFmtId="3" fontId="8" fillId="2" borderId="11" xfId="2" quotePrefix="1" applyNumberFormat="1" applyFont="1" applyFill="1" applyBorder="1" applyAlignment="1">
      <alignment horizontal="center" vertical="center"/>
    </xf>
    <xf numFmtId="0" fontId="8" fillId="2" borderId="12" xfId="2" quotePrefix="1" applyFont="1" applyFill="1" applyBorder="1" applyAlignment="1">
      <alignment horizontal="center" vertical="center"/>
    </xf>
    <xf numFmtId="3" fontId="8" fillId="2" borderId="12" xfId="2" quotePrefix="1" applyNumberFormat="1" applyFont="1" applyFill="1" applyBorder="1" applyAlignment="1">
      <alignment horizontal="center" vertical="center"/>
    </xf>
    <xf numFmtId="3" fontId="8" fillId="2" borderId="13" xfId="2" quotePrefix="1" applyNumberFormat="1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shrinkToFit="1"/>
    </xf>
    <xf numFmtId="0" fontId="8" fillId="2" borderId="2" xfId="2" applyFont="1" applyFill="1" applyBorder="1" applyAlignment="1">
      <alignment horizontal="center"/>
    </xf>
    <xf numFmtId="0" fontId="11" fillId="0" borderId="14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3" fontId="8" fillId="0" borderId="11" xfId="2" quotePrefix="1" applyNumberFormat="1" applyFont="1" applyBorder="1" applyAlignment="1" applyProtection="1">
      <alignment horizontal="center" vertical="center"/>
      <protection locked="0"/>
    </xf>
    <xf numFmtId="0" fontId="8" fillId="0" borderId="12" xfId="2" quotePrefix="1" applyFont="1" applyBorder="1" applyAlignment="1" applyProtection="1">
      <alignment horizontal="center" vertical="center"/>
      <protection locked="0"/>
    </xf>
    <xf numFmtId="3" fontId="8" fillId="0" borderId="12" xfId="2" quotePrefix="1" applyNumberFormat="1" applyFont="1" applyBorder="1" applyAlignment="1" applyProtection="1">
      <alignment horizontal="center" vertical="center"/>
      <protection locked="0"/>
    </xf>
    <xf numFmtId="3" fontId="8" fillId="0" borderId="13" xfId="2" quotePrefix="1" applyNumberFormat="1" applyFont="1" applyBorder="1" applyAlignment="1" applyProtection="1">
      <alignment horizontal="center" vertical="center"/>
      <protection locked="0"/>
    </xf>
    <xf numFmtId="0" fontId="8" fillId="0" borderId="14" xfId="2" applyFont="1" applyBorder="1" applyAlignment="1" applyProtection="1">
      <alignment horizontal="center" vertical="center"/>
      <protection locked="0"/>
    </xf>
    <xf numFmtId="0" fontId="8" fillId="0" borderId="15" xfId="2" applyFont="1" applyBorder="1" applyAlignment="1" applyProtection="1">
      <alignment horizontal="center" vertical="center"/>
      <protection locked="0"/>
    </xf>
    <xf numFmtId="0" fontId="8" fillId="0" borderId="13" xfId="2" applyFont="1" applyBorder="1" applyAlignment="1" applyProtection="1">
      <alignment horizontal="center" vertical="center"/>
      <protection locked="0"/>
    </xf>
    <xf numFmtId="0" fontId="8" fillId="0" borderId="1" xfId="2" applyFont="1" applyBorder="1" applyAlignment="1" applyProtection="1">
      <alignment horizontal="center" vertical="center"/>
      <protection locked="0"/>
    </xf>
    <xf numFmtId="0" fontId="8" fillId="0" borderId="11" xfId="2" applyFont="1" applyBorder="1" applyAlignment="1" applyProtection="1">
      <alignment horizontal="center" vertical="center"/>
      <protection locked="0"/>
    </xf>
    <xf numFmtId="0" fontId="8" fillId="0" borderId="12" xfId="2" applyFont="1" applyBorder="1" applyAlignment="1" applyProtection="1">
      <alignment horizontal="center" vertical="center"/>
      <protection locked="0"/>
    </xf>
    <xf numFmtId="0" fontId="6" fillId="0" borderId="27" xfId="2" applyFont="1" applyBorder="1" applyAlignment="1" applyProtection="1">
      <alignment horizontal="center" shrinkToFit="1"/>
      <protection locked="0"/>
    </xf>
    <xf numFmtId="0" fontId="8" fillId="0" borderId="2" xfId="2" applyFont="1" applyBorder="1" applyAlignment="1" applyProtection="1">
      <alignment horizontal="center"/>
      <protection locked="0"/>
    </xf>
    <xf numFmtId="0" fontId="17" fillId="0" borderId="0" xfId="2" applyFont="1" applyAlignment="1">
      <alignment horizontal="center"/>
    </xf>
    <xf numFmtId="0" fontId="18" fillId="0" borderId="0" xfId="2" applyFont="1" applyAlignment="1">
      <alignment horizontal="left"/>
    </xf>
    <xf numFmtId="0" fontId="19" fillId="0" borderId="0" xfId="2" applyFont="1" applyAlignment="1">
      <alignment horizontal="left"/>
    </xf>
    <xf numFmtId="3" fontId="8" fillId="0" borderId="0" xfId="2" quotePrefix="1" applyNumberFormat="1" applyFont="1" applyAlignment="1">
      <alignment horizontal="center" vertical="center"/>
    </xf>
    <xf numFmtId="0" fontId="8" fillId="0" borderId="0" xfId="2" quotePrefix="1" applyFont="1" applyAlignment="1">
      <alignment horizontal="center" vertical="center"/>
    </xf>
    <xf numFmtId="0" fontId="2" fillId="0" borderId="0" xfId="2" applyFont="1" applyAlignment="1">
      <alignment vertical="center" textRotation="255"/>
    </xf>
    <xf numFmtId="0" fontId="8" fillId="0" borderId="0" xfId="2" applyFont="1" applyAlignment="1">
      <alignment vertical="top"/>
    </xf>
    <xf numFmtId="0" fontId="6" fillId="0" borderId="0" xfId="2" applyFont="1"/>
    <xf numFmtId="0" fontId="6" fillId="0" borderId="0" xfId="2" applyFont="1" applyAlignment="1">
      <alignment horizontal="center" shrinkToFi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center" vertical="center"/>
    </xf>
    <xf numFmtId="38" fontId="4" fillId="0" borderId="0" xfId="1" applyFont="1" applyFill="1" applyBorder="1" applyAlignment="1" applyProtection="1">
      <alignment vertical="center"/>
    </xf>
    <xf numFmtId="0" fontId="11" fillId="0" borderId="0" xfId="2" applyFont="1" applyAlignment="1">
      <alignment horizontal="center" vertical="center"/>
    </xf>
    <xf numFmtId="0" fontId="20" fillId="3" borderId="29" xfId="3" applyFont="1" applyFill="1" applyBorder="1" applyAlignment="1" applyProtection="1">
      <alignment horizontal="center"/>
    </xf>
    <xf numFmtId="0" fontId="20" fillId="3" borderId="30" xfId="3" applyFont="1" applyFill="1" applyBorder="1" applyAlignment="1" applyProtection="1">
      <alignment horizontal="center"/>
    </xf>
    <xf numFmtId="0" fontId="8" fillId="0" borderId="2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4" xfId="2" applyFont="1" applyBorder="1" applyAlignment="1">
      <alignment horizontal="left" vertical="center" wrapText="1"/>
    </xf>
    <xf numFmtId="0" fontId="8" fillId="0" borderId="8" xfId="2" applyFont="1" applyBorder="1" applyAlignment="1">
      <alignment horizontal="left" vertical="center" wrapText="1"/>
    </xf>
    <xf numFmtId="0" fontId="8" fillId="0" borderId="0" xfId="2" applyFont="1" applyAlignment="1">
      <alignment horizontal="left" vertical="center" wrapText="1"/>
    </xf>
    <xf numFmtId="0" fontId="8" fillId="0" borderId="9" xfId="2" applyFont="1" applyBorder="1" applyAlignment="1">
      <alignment horizontal="left" vertical="center" wrapText="1"/>
    </xf>
    <xf numFmtId="0" fontId="8" fillId="0" borderId="14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  <xf numFmtId="0" fontId="8" fillId="0" borderId="16" xfId="2" applyFont="1" applyBorder="1" applyAlignment="1">
      <alignment horizontal="left" vertical="center" wrapText="1"/>
    </xf>
    <xf numFmtId="40" fontId="8" fillId="0" borderId="20" xfId="2" quotePrefix="1" applyNumberFormat="1" applyFont="1" applyBorder="1" applyAlignment="1" applyProtection="1">
      <alignment horizontal="right" shrinkToFit="1"/>
      <protection locked="0"/>
    </xf>
    <xf numFmtId="40" fontId="8" fillId="0" borderId="21" xfId="2" quotePrefix="1" applyNumberFormat="1" applyFont="1" applyBorder="1" applyAlignment="1" applyProtection="1">
      <alignment horizontal="right" shrinkToFit="1"/>
      <protection locked="0"/>
    </xf>
    <xf numFmtId="40" fontId="8" fillId="0" borderId="22" xfId="2" quotePrefix="1" applyNumberFormat="1" applyFont="1" applyBorder="1" applyAlignment="1" applyProtection="1">
      <alignment horizontal="right" shrinkToFit="1"/>
      <protection locked="0"/>
    </xf>
    <xf numFmtId="0" fontId="8" fillId="0" borderId="0" xfId="2" applyFont="1" applyAlignment="1" applyProtection="1">
      <alignment horizontal="left" shrinkToFit="1"/>
      <protection locked="0"/>
    </xf>
    <xf numFmtId="0" fontId="8" fillId="0" borderId="9" xfId="2" applyFont="1" applyBorder="1" applyAlignment="1" applyProtection="1">
      <alignment horizontal="left" shrinkToFit="1"/>
      <protection locked="0"/>
    </xf>
    <xf numFmtId="0" fontId="2" fillId="0" borderId="8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 vertical="top"/>
    </xf>
    <xf numFmtId="0" fontId="8" fillId="0" borderId="9" xfId="2" applyFont="1" applyBorder="1" applyAlignment="1">
      <alignment horizontal="center" vertical="top"/>
    </xf>
    <xf numFmtId="0" fontId="2" fillId="0" borderId="23" xfId="2" applyFont="1" applyBorder="1" applyAlignment="1">
      <alignment vertical="center"/>
    </xf>
    <xf numFmtId="0" fontId="2" fillId="0" borderId="24" xfId="2" applyFont="1" applyBorder="1" applyAlignment="1">
      <alignment vertical="center"/>
    </xf>
    <xf numFmtId="0" fontId="2" fillId="0" borderId="25" xfId="2" applyFont="1" applyBorder="1" applyAlignment="1">
      <alignment vertical="center"/>
    </xf>
    <xf numFmtId="40" fontId="8" fillId="0" borderId="17" xfId="2" quotePrefix="1" applyNumberFormat="1" applyFont="1" applyBorder="1" applyAlignment="1">
      <alignment horizontal="right" shrinkToFit="1"/>
    </xf>
    <xf numFmtId="40" fontId="8" fillId="0" borderId="18" xfId="2" quotePrefix="1" applyNumberFormat="1" applyFont="1" applyBorder="1" applyAlignment="1">
      <alignment horizontal="right" shrinkToFit="1"/>
    </xf>
    <xf numFmtId="40" fontId="8" fillId="0" borderId="19" xfId="2" quotePrefix="1" applyNumberFormat="1" applyFont="1" applyBorder="1" applyAlignment="1">
      <alignment horizontal="right" shrinkToFit="1"/>
    </xf>
    <xf numFmtId="40" fontId="8" fillId="0" borderId="20" xfId="2" quotePrefix="1" applyNumberFormat="1" applyFont="1" applyBorder="1" applyAlignment="1">
      <alignment horizontal="right" shrinkToFit="1"/>
    </xf>
    <xf numFmtId="40" fontId="8" fillId="0" borderId="21" xfId="2" quotePrefix="1" applyNumberFormat="1" applyFont="1" applyBorder="1" applyAlignment="1">
      <alignment horizontal="right" shrinkToFit="1"/>
    </xf>
    <xf numFmtId="40" fontId="8" fillId="0" borderId="22" xfId="2" quotePrefix="1" applyNumberFormat="1" applyFont="1" applyBorder="1" applyAlignment="1">
      <alignment horizontal="right" shrinkToFit="1"/>
    </xf>
    <xf numFmtId="38" fontId="4" fillId="0" borderId="5" xfId="2" applyNumberFormat="1" applyFont="1" applyBorder="1" applyAlignment="1">
      <alignment horizontal="center"/>
    </xf>
    <xf numFmtId="38" fontId="4" fillId="0" borderId="6" xfId="2" applyNumberFormat="1" applyFont="1" applyBorder="1" applyAlignment="1">
      <alignment horizontal="center"/>
    </xf>
    <xf numFmtId="38" fontId="4" fillId="0" borderId="7" xfId="2" applyNumberFormat="1" applyFont="1" applyBorder="1" applyAlignment="1">
      <alignment horizontal="center"/>
    </xf>
    <xf numFmtId="38" fontId="4" fillId="0" borderId="14" xfId="1" applyFont="1" applyFill="1" applyBorder="1" applyAlignment="1" applyProtection="1">
      <alignment horizontal="right" vertical="center"/>
    </xf>
    <xf numFmtId="38" fontId="4" fillId="0" borderId="1" xfId="1" applyFont="1" applyFill="1" applyBorder="1" applyAlignment="1" applyProtection="1">
      <alignment horizontal="right" vertical="center"/>
    </xf>
    <xf numFmtId="38" fontId="4" fillId="0" borderId="16" xfId="1" applyFont="1" applyFill="1" applyBorder="1" applyAlignment="1" applyProtection="1">
      <alignment horizontal="right" vertical="center"/>
    </xf>
    <xf numFmtId="38" fontId="8" fillId="0" borderId="0" xfId="1" applyFont="1" applyFill="1" applyBorder="1" applyAlignment="1" applyProtection="1"/>
    <xf numFmtId="0" fontId="2" fillId="0" borderId="0" xfId="2" applyFont="1" applyAlignment="1">
      <alignment horizontal="center" vertical="center" textRotation="255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8" fillId="0" borderId="2" xfId="2" applyFont="1" applyBorder="1" applyAlignment="1">
      <alignment horizontal="left" vertical="top" wrapText="1"/>
    </xf>
    <xf numFmtId="0" fontId="8" fillId="0" borderId="3" xfId="2" applyFont="1" applyBorder="1" applyAlignment="1">
      <alignment horizontal="left" vertical="top" wrapText="1"/>
    </xf>
    <xf numFmtId="0" fontId="8" fillId="0" borderId="4" xfId="2" applyFont="1" applyBorder="1" applyAlignment="1">
      <alignment horizontal="left" vertical="top" wrapText="1"/>
    </xf>
    <xf numFmtId="0" fontId="8" fillId="0" borderId="8" xfId="2" applyFont="1" applyBorder="1" applyAlignment="1">
      <alignment horizontal="left" vertical="top" wrapText="1"/>
    </xf>
    <xf numFmtId="0" fontId="8" fillId="0" borderId="0" xfId="2" applyFont="1" applyAlignment="1">
      <alignment horizontal="left" vertical="top" wrapText="1"/>
    </xf>
    <xf numFmtId="0" fontId="8" fillId="0" borderId="9" xfId="2" applyFont="1" applyBorder="1" applyAlignment="1">
      <alignment horizontal="left" vertical="top" wrapText="1"/>
    </xf>
    <xf numFmtId="0" fontId="8" fillId="0" borderId="14" xfId="2" applyFont="1" applyBorder="1" applyAlignment="1">
      <alignment horizontal="left" vertical="top" wrapText="1"/>
    </xf>
    <xf numFmtId="0" fontId="8" fillId="0" borderId="1" xfId="2" applyFont="1" applyBorder="1" applyAlignment="1">
      <alignment horizontal="left" vertical="top" wrapText="1"/>
    </xf>
    <xf numFmtId="0" fontId="8" fillId="0" borderId="16" xfId="2" applyFont="1" applyBorder="1" applyAlignment="1">
      <alignment horizontal="left" vertical="top" wrapText="1"/>
    </xf>
    <xf numFmtId="0" fontId="7" fillId="0" borderId="8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38" fontId="4" fillId="0" borderId="14" xfId="1" applyFont="1" applyFill="1" applyBorder="1" applyAlignment="1" applyProtection="1">
      <alignment horizontal="right"/>
    </xf>
    <xf numFmtId="38" fontId="4" fillId="0" borderId="1" xfId="1" applyFont="1" applyFill="1" applyBorder="1" applyAlignment="1" applyProtection="1">
      <alignment horizontal="right"/>
    </xf>
    <xf numFmtId="38" fontId="4" fillId="0" borderId="16" xfId="1" applyFont="1" applyFill="1" applyBorder="1" applyAlignment="1" applyProtection="1">
      <alignment horizontal="right"/>
    </xf>
    <xf numFmtId="176" fontId="8" fillId="0" borderId="0" xfId="1" applyNumberFormat="1" applyFont="1" applyFill="1" applyBorder="1" applyAlignment="1" applyProtection="1">
      <alignment horizontal="center"/>
    </xf>
    <xf numFmtId="0" fontId="8" fillId="0" borderId="5" xfId="2" applyFont="1" applyBorder="1" applyAlignment="1">
      <alignment vertical="center"/>
    </xf>
    <xf numFmtId="0" fontId="8" fillId="0" borderId="6" xfId="2" applyFont="1" applyBorder="1" applyAlignment="1">
      <alignment vertical="center"/>
    </xf>
    <xf numFmtId="0" fontId="8" fillId="0" borderId="7" xfId="2" applyFont="1" applyBorder="1" applyAlignment="1">
      <alignment vertical="center"/>
    </xf>
    <xf numFmtId="0" fontId="8" fillId="0" borderId="2" xfId="2" applyFont="1" applyBorder="1" applyAlignment="1" applyProtection="1">
      <alignment horizontal="left" vertical="top" wrapText="1" shrinkToFit="1"/>
      <protection locked="0"/>
    </xf>
    <xf numFmtId="0" fontId="8" fillId="0" borderId="3" xfId="2" applyFont="1" applyBorder="1" applyAlignment="1" applyProtection="1">
      <alignment horizontal="left" vertical="top" wrapText="1" shrinkToFit="1"/>
      <protection locked="0"/>
    </xf>
    <xf numFmtId="0" fontId="8" fillId="0" borderId="4" xfId="2" applyFont="1" applyBorder="1" applyAlignment="1" applyProtection="1">
      <alignment horizontal="left" vertical="top" wrapText="1" shrinkToFit="1"/>
      <protection locked="0"/>
    </xf>
    <xf numFmtId="0" fontId="8" fillId="0" borderId="14" xfId="2" applyFont="1" applyBorder="1" applyAlignment="1" applyProtection="1">
      <alignment horizontal="left" vertical="top" wrapText="1" shrinkToFit="1"/>
      <protection locked="0"/>
    </xf>
    <xf numFmtId="0" fontId="8" fillId="0" borderId="1" xfId="2" applyFont="1" applyBorder="1" applyAlignment="1" applyProtection="1">
      <alignment horizontal="left" vertical="top" wrapText="1" shrinkToFit="1"/>
      <protection locked="0"/>
    </xf>
    <xf numFmtId="0" fontId="8" fillId="0" borderId="16" xfId="2" applyFont="1" applyBorder="1" applyAlignment="1" applyProtection="1">
      <alignment horizontal="left" vertical="top" wrapText="1" shrinkToFit="1"/>
      <protection locked="0"/>
    </xf>
    <xf numFmtId="38" fontId="4" fillId="0" borderId="2" xfId="1" applyFont="1" applyFill="1" applyBorder="1" applyAlignment="1" applyProtection="1">
      <alignment horizontal="right"/>
    </xf>
    <xf numFmtId="38" fontId="4" fillId="0" borderId="3" xfId="1" applyFont="1" applyFill="1" applyBorder="1" applyAlignment="1" applyProtection="1">
      <alignment horizontal="right"/>
    </xf>
    <xf numFmtId="38" fontId="4" fillId="0" borderId="4" xfId="1" applyFont="1" applyFill="1" applyBorder="1" applyAlignment="1" applyProtection="1">
      <alignment horizontal="right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38" fontId="4" fillId="0" borderId="2" xfId="1" applyFont="1" applyFill="1" applyBorder="1" applyAlignment="1" applyProtection="1">
      <alignment horizontal="right" vertical="center"/>
    </xf>
    <xf numFmtId="38" fontId="4" fillId="0" borderId="3" xfId="1" applyFont="1" applyFill="1" applyBorder="1" applyAlignment="1" applyProtection="1">
      <alignment horizontal="right" vertical="center"/>
    </xf>
    <xf numFmtId="38" fontId="4" fillId="0" borderId="4" xfId="1" applyFont="1" applyFill="1" applyBorder="1" applyAlignment="1" applyProtection="1">
      <alignment horizontal="right" vertical="center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8" fillId="0" borderId="1" xfId="2" applyFont="1" applyBorder="1" applyAlignment="1">
      <alignment horizontal="left" shrinkToFit="1"/>
    </xf>
    <xf numFmtId="0" fontId="8" fillId="0" borderId="16" xfId="2" applyFont="1" applyBorder="1" applyAlignment="1">
      <alignment horizontal="left" shrinkToFit="1"/>
    </xf>
    <xf numFmtId="0" fontId="15" fillId="0" borderId="1" xfId="2" applyFont="1" applyBorder="1" applyAlignment="1">
      <alignment horizontal="center" vertical="center"/>
    </xf>
    <xf numFmtId="0" fontId="6" fillId="0" borderId="0" xfId="2" applyFont="1" applyAlignment="1">
      <alignment horizontal="center"/>
    </xf>
    <xf numFmtId="3" fontId="8" fillId="0" borderId="2" xfId="2" applyNumberFormat="1" applyFont="1" applyBorder="1" applyAlignment="1">
      <alignment horizontal="center" vertical="center"/>
    </xf>
    <xf numFmtId="3" fontId="8" fillId="0" borderId="3" xfId="2" applyNumberFormat="1" applyFont="1" applyBorder="1" applyAlignment="1">
      <alignment horizontal="center" vertical="center"/>
    </xf>
    <xf numFmtId="3" fontId="8" fillId="0" borderId="4" xfId="2" applyNumberFormat="1" applyFont="1" applyBorder="1" applyAlignment="1">
      <alignment horizontal="center" vertical="center"/>
    </xf>
    <xf numFmtId="3" fontId="8" fillId="0" borderId="8" xfId="2" applyNumberFormat="1" applyFont="1" applyBorder="1" applyAlignment="1">
      <alignment horizontal="center" vertical="center"/>
    </xf>
    <xf numFmtId="3" fontId="8" fillId="0" borderId="0" xfId="2" applyNumberFormat="1" applyFont="1" applyAlignment="1">
      <alignment horizontal="center" vertical="center"/>
    </xf>
    <xf numFmtId="3" fontId="8" fillId="0" borderId="9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8" fillId="0" borderId="0" xfId="2" applyFont="1" applyAlignment="1">
      <alignment horizontal="left" shrinkToFit="1"/>
    </xf>
    <xf numFmtId="0" fontId="8" fillId="0" borderId="9" xfId="2" applyFont="1" applyBorder="1" applyAlignment="1">
      <alignment horizontal="left" shrinkToFit="1"/>
    </xf>
    <xf numFmtId="0" fontId="2" fillId="0" borderId="23" xfId="2" applyFont="1" applyBorder="1" applyAlignment="1">
      <alignment horizontal="center" vertical="center" textRotation="255"/>
    </xf>
    <xf numFmtId="0" fontId="2" fillId="0" borderId="24" xfId="2" applyFont="1" applyBorder="1" applyAlignment="1">
      <alignment horizontal="center" vertical="center" textRotation="255"/>
    </xf>
    <xf numFmtId="0" fontId="2" fillId="0" borderId="25" xfId="2" applyFont="1" applyBorder="1" applyAlignment="1">
      <alignment horizontal="center" vertical="center" textRotation="255"/>
    </xf>
    <xf numFmtId="0" fontId="2" fillId="0" borderId="23" xfId="2" applyFont="1" applyBorder="1" applyAlignment="1">
      <alignment horizontal="center"/>
    </xf>
    <xf numFmtId="0" fontId="2" fillId="0" borderId="24" xfId="2" applyFont="1" applyBorder="1" applyAlignment="1">
      <alignment horizontal="center"/>
    </xf>
    <xf numFmtId="0" fontId="2" fillId="0" borderId="25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7" fillId="0" borderId="5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8" fillId="0" borderId="2" xfId="2" applyFont="1" applyBorder="1" applyAlignment="1" applyProtection="1">
      <alignment horizontal="left" vertical="top" wrapText="1"/>
      <protection locked="0"/>
    </xf>
    <xf numFmtId="0" fontId="8" fillId="0" borderId="3" xfId="2" applyFont="1" applyBorder="1" applyAlignment="1" applyProtection="1">
      <alignment horizontal="left" vertical="top" wrapText="1"/>
      <protection locked="0"/>
    </xf>
    <xf numFmtId="0" fontId="8" fillId="0" borderId="4" xfId="2" applyFont="1" applyBorder="1" applyAlignment="1" applyProtection="1">
      <alignment horizontal="left" vertical="top" wrapText="1"/>
      <protection locked="0"/>
    </xf>
    <xf numFmtId="0" fontId="8" fillId="0" borderId="8" xfId="2" applyFont="1" applyBorder="1" applyAlignment="1" applyProtection="1">
      <alignment horizontal="left" vertical="top" wrapText="1"/>
      <protection locked="0"/>
    </xf>
    <xf numFmtId="0" fontId="8" fillId="0" borderId="0" xfId="2" applyFont="1" applyAlignment="1" applyProtection="1">
      <alignment horizontal="left" vertical="top" wrapText="1"/>
      <protection locked="0"/>
    </xf>
    <xf numFmtId="0" fontId="8" fillId="0" borderId="9" xfId="2" applyFont="1" applyBorder="1" applyAlignment="1" applyProtection="1">
      <alignment horizontal="left" vertical="top" wrapText="1"/>
      <protection locked="0"/>
    </xf>
    <xf numFmtId="0" fontId="8" fillId="0" borderId="14" xfId="2" applyFont="1" applyBorder="1" applyAlignment="1" applyProtection="1">
      <alignment horizontal="left" vertical="top" wrapText="1"/>
      <protection locked="0"/>
    </xf>
    <xf numFmtId="0" fontId="8" fillId="0" borderId="1" xfId="2" applyFont="1" applyBorder="1" applyAlignment="1" applyProtection="1">
      <alignment horizontal="left" vertical="top" wrapText="1"/>
      <protection locked="0"/>
    </xf>
    <xf numFmtId="0" fontId="8" fillId="0" borderId="16" xfId="2" applyFont="1" applyBorder="1" applyAlignment="1" applyProtection="1">
      <alignment horizontal="left" vertical="top" wrapText="1"/>
      <protection locked="0"/>
    </xf>
    <xf numFmtId="40" fontId="8" fillId="0" borderId="17" xfId="2" quotePrefix="1" applyNumberFormat="1" applyFont="1" applyBorder="1" applyAlignment="1" applyProtection="1">
      <alignment horizontal="right" shrinkToFit="1"/>
      <protection locked="0"/>
    </xf>
    <xf numFmtId="40" fontId="8" fillId="0" borderId="18" xfId="2" quotePrefix="1" applyNumberFormat="1" applyFont="1" applyBorder="1" applyAlignment="1" applyProtection="1">
      <alignment horizontal="right" shrinkToFit="1"/>
      <protection locked="0"/>
    </xf>
    <xf numFmtId="40" fontId="8" fillId="0" borderId="19" xfId="2" quotePrefix="1" applyNumberFormat="1" applyFont="1" applyBorder="1" applyAlignment="1" applyProtection="1">
      <alignment horizontal="right" shrinkToFit="1"/>
      <protection locked="0"/>
    </xf>
    <xf numFmtId="0" fontId="8" fillId="0" borderId="5" xfId="2" applyFont="1" applyBorder="1" applyAlignment="1" applyProtection="1">
      <alignment vertical="center"/>
      <protection locked="0"/>
    </xf>
    <xf numFmtId="0" fontId="8" fillId="0" borderId="6" xfId="2" applyFont="1" applyBorder="1" applyAlignment="1" applyProtection="1">
      <alignment vertical="center"/>
      <protection locked="0"/>
    </xf>
    <xf numFmtId="0" fontId="8" fillId="0" borderId="7" xfId="2" applyFont="1" applyBorder="1" applyAlignment="1" applyProtection="1">
      <alignment vertical="center"/>
      <protection locked="0"/>
    </xf>
    <xf numFmtId="0" fontId="8" fillId="0" borderId="5" xfId="2" applyFont="1" applyBorder="1" applyAlignment="1" applyProtection="1">
      <alignment horizontal="center" vertical="center"/>
      <protection locked="0"/>
    </xf>
    <xf numFmtId="0" fontId="8" fillId="0" borderId="6" xfId="2" applyFont="1" applyBorder="1" applyAlignment="1" applyProtection="1">
      <alignment horizontal="center" vertical="center"/>
      <protection locked="0"/>
    </xf>
    <xf numFmtId="0" fontId="8" fillId="0" borderId="7" xfId="2" applyFont="1" applyBorder="1" applyAlignment="1" applyProtection="1">
      <alignment horizontal="center" vertical="center"/>
      <protection locked="0"/>
    </xf>
    <xf numFmtId="38" fontId="4" fillId="0" borderId="14" xfId="1" applyFont="1" applyFill="1" applyBorder="1" applyAlignment="1" applyProtection="1">
      <alignment horizontal="right"/>
      <protection locked="0"/>
    </xf>
    <xf numFmtId="38" fontId="4" fillId="0" borderId="1" xfId="1" applyFont="1" applyFill="1" applyBorder="1" applyAlignment="1" applyProtection="1">
      <alignment horizontal="right"/>
      <protection locked="0"/>
    </xf>
    <xf numFmtId="38" fontId="4" fillId="0" borderId="16" xfId="1" applyFont="1" applyFill="1" applyBorder="1" applyAlignment="1" applyProtection="1">
      <alignment horizontal="right"/>
      <protection locked="0"/>
    </xf>
    <xf numFmtId="0" fontId="8" fillId="0" borderId="1" xfId="2" applyFont="1" applyBorder="1" applyAlignment="1" applyProtection="1">
      <alignment horizontal="left" shrinkToFit="1"/>
      <protection locked="0"/>
    </xf>
    <xf numFmtId="0" fontId="8" fillId="0" borderId="16" xfId="2" applyFont="1" applyBorder="1" applyAlignment="1" applyProtection="1">
      <alignment horizontal="left" shrinkToFit="1"/>
      <protection locked="0"/>
    </xf>
    <xf numFmtId="0" fontId="15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8" fillId="0" borderId="0" xfId="2" applyFont="1" applyAlignment="1">
      <alignment horizontal="left" vertical="top"/>
    </xf>
    <xf numFmtId="40" fontId="8" fillId="0" borderId="0" xfId="2" quotePrefix="1" applyNumberFormat="1" applyFont="1" applyAlignment="1">
      <alignment horizontal="right" shrinkToFit="1"/>
    </xf>
    <xf numFmtId="38" fontId="4" fillId="0" borderId="0" xfId="1" applyFont="1" applyFill="1" applyBorder="1" applyAlignment="1" applyProtection="1">
      <alignment horizontal="right" vertical="center"/>
    </xf>
    <xf numFmtId="0" fontId="8" fillId="0" borderId="0" xfId="2" applyFont="1" applyAlignment="1">
      <alignment vertical="center"/>
    </xf>
    <xf numFmtId="38" fontId="4" fillId="0" borderId="0" xfId="1" applyFont="1" applyFill="1" applyBorder="1" applyAlignment="1" applyProtection="1">
      <alignment horizontal="right"/>
    </xf>
    <xf numFmtId="0" fontId="2" fillId="0" borderId="0" xfId="2" applyFont="1" applyAlignment="1">
      <alignment vertical="center"/>
    </xf>
    <xf numFmtId="38" fontId="4" fillId="0" borderId="0" xfId="2" applyNumberFormat="1" applyFont="1" applyAlignment="1">
      <alignment horizontal="center"/>
    </xf>
    <xf numFmtId="38" fontId="4" fillId="0" borderId="5" xfId="1" applyFont="1" applyFill="1" applyBorder="1" applyAlignment="1" applyProtection="1">
      <alignment horizontal="right" vertical="center"/>
    </xf>
    <xf numFmtId="38" fontId="4" fillId="0" borderId="6" xfId="1" applyFont="1" applyFill="1" applyBorder="1" applyAlignment="1" applyProtection="1">
      <alignment horizontal="right" vertical="center"/>
    </xf>
    <xf numFmtId="38" fontId="4" fillId="0" borderId="7" xfId="1" applyFont="1" applyFill="1" applyBorder="1" applyAlignment="1" applyProtection="1">
      <alignment horizontal="right" vertical="center"/>
    </xf>
    <xf numFmtId="38" fontId="8" fillId="0" borderId="8" xfId="1" applyFont="1" applyFill="1" applyBorder="1" applyAlignment="1" applyProtection="1"/>
    <xf numFmtId="0" fontId="8" fillId="0" borderId="2" xfId="2" applyFont="1" applyBorder="1" applyAlignment="1">
      <alignment horizontal="left" vertical="top"/>
    </xf>
    <xf numFmtId="0" fontId="8" fillId="0" borderId="3" xfId="2" applyFont="1" applyBorder="1" applyAlignment="1">
      <alignment horizontal="left" vertical="top"/>
    </xf>
    <xf numFmtId="0" fontId="8" fillId="0" borderId="4" xfId="2" applyFont="1" applyBorder="1" applyAlignment="1">
      <alignment horizontal="left" vertical="top"/>
    </xf>
    <xf numFmtId="0" fontId="8" fillId="0" borderId="14" xfId="2" applyFont="1" applyBorder="1" applyAlignment="1">
      <alignment horizontal="left" vertical="top"/>
    </xf>
    <xf numFmtId="0" fontId="8" fillId="0" borderId="1" xfId="2" applyFont="1" applyBorder="1" applyAlignment="1">
      <alignment horizontal="left" vertical="top"/>
    </xf>
    <xf numFmtId="0" fontId="8" fillId="0" borderId="16" xfId="2" applyFont="1" applyBorder="1" applyAlignment="1">
      <alignment horizontal="left" vertical="top"/>
    </xf>
    <xf numFmtId="176" fontId="8" fillId="0" borderId="8" xfId="1" applyNumberFormat="1" applyFont="1" applyFill="1" applyBorder="1" applyAlignment="1" applyProtection="1">
      <alignment horizontal="center"/>
    </xf>
    <xf numFmtId="0" fontId="2" fillId="0" borderId="8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3" fontId="8" fillId="0" borderId="14" xfId="2" applyNumberFormat="1" applyFont="1" applyBorder="1" applyAlignment="1">
      <alignment horizontal="center" vertical="center"/>
    </xf>
    <xf numFmtId="3" fontId="8" fillId="0" borderId="1" xfId="2" applyNumberFormat="1" applyFont="1" applyBorder="1" applyAlignment="1">
      <alignment horizontal="center" vertical="center"/>
    </xf>
    <xf numFmtId="3" fontId="8" fillId="0" borderId="16" xfId="2" applyNumberFormat="1" applyFont="1" applyBorder="1" applyAlignment="1">
      <alignment horizontal="center" vertical="center"/>
    </xf>
    <xf numFmtId="0" fontId="8" fillId="2" borderId="2" xfId="2" applyFont="1" applyFill="1" applyBorder="1" applyAlignment="1">
      <alignment horizontal="left" vertical="top" wrapText="1"/>
    </xf>
    <xf numFmtId="0" fontId="8" fillId="2" borderId="3" xfId="2" applyFont="1" applyFill="1" applyBorder="1" applyAlignment="1">
      <alignment horizontal="left" vertical="top" wrapText="1"/>
    </xf>
    <xf numFmtId="0" fontId="8" fillId="2" borderId="4" xfId="2" applyFont="1" applyFill="1" applyBorder="1" applyAlignment="1">
      <alignment horizontal="left" vertical="top" wrapText="1"/>
    </xf>
    <xf numFmtId="0" fontId="8" fillId="2" borderId="8" xfId="2" applyFont="1" applyFill="1" applyBorder="1" applyAlignment="1">
      <alignment horizontal="left" vertical="top" wrapText="1"/>
    </xf>
    <xf numFmtId="0" fontId="8" fillId="2" borderId="0" xfId="2" applyFont="1" applyFill="1" applyAlignment="1">
      <alignment horizontal="left" vertical="top" wrapText="1"/>
    </xf>
    <xf numFmtId="0" fontId="8" fillId="2" borderId="9" xfId="2" applyFont="1" applyFill="1" applyBorder="1" applyAlignment="1">
      <alignment horizontal="left" vertical="top" wrapText="1"/>
    </xf>
    <xf numFmtId="0" fontId="8" fillId="2" borderId="14" xfId="2" applyFont="1" applyFill="1" applyBorder="1" applyAlignment="1">
      <alignment horizontal="left" vertical="top" wrapText="1"/>
    </xf>
    <xf numFmtId="0" fontId="8" fillId="2" borderId="1" xfId="2" applyFont="1" applyFill="1" applyBorder="1" applyAlignment="1">
      <alignment horizontal="left" vertical="top" wrapText="1"/>
    </xf>
    <xf numFmtId="0" fontId="8" fillId="2" borderId="16" xfId="2" applyFont="1" applyFill="1" applyBorder="1" applyAlignment="1">
      <alignment horizontal="left" vertical="top" wrapText="1"/>
    </xf>
    <xf numFmtId="0" fontId="8" fillId="2" borderId="2" xfId="2" applyFont="1" applyFill="1" applyBorder="1" applyAlignment="1">
      <alignment horizontal="left" vertical="top"/>
    </xf>
    <xf numFmtId="0" fontId="8" fillId="2" borderId="3" xfId="2" applyFont="1" applyFill="1" applyBorder="1" applyAlignment="1">
      <alignment horizontal="left" vertical="top"/>
    </xf>
    <xf numFmtId="0" fontId="8" fillId="2" borderId="4" xfId="2" applyFont="1" applyFill="1" applyBorder="1" applyAlignment="1">
      <alignment horizontal="left" vertical="top"/>
    </xf>
    <xf numFmtId="0" fontId="8" fillId="2" borderId="14" xfId="2" applyFont="1" applyFill="1" applyBorder="1" applyAlignment="1">
      <alignment horizontal="left" vertical="top"/>
    </xf>
    <xf numFmtId="0" fontId="8" fillId="2" borderId="1" xfId="2" applyFont="1" applyFill="1" applyBorder="1" applyAlignment="1">
      <alignment horizontal="left" vertical="top"/>
    </xf>
    <xf numFmtId="0" fontId="8" fillId="2" borderId="16" xfId="2" applyFont="1" applyFill="1" applyBorder="1" applyAlignment="1">
      <alignment horizontal="left" vertical="top"/>
    </xf>
    <xf numFmtId="40" fontId="8" fillId="2" borderId="17" xfId="2" quotePrefix="1" applyNumberFormat="1" applyFont="1" applyFill="1" applyBorder="1" applyAlignment="1">
      <alignment horizontal="right" shrinkToFit="1"/>
    </xf>
    <xf numFmtId="40" fontId="8" fillId="2" borderId="18" xfId="2" quotePrefix="1" applyNumberFormat="1" applyFont="1" applyFill="1" applyBorder="1" applyAlignment="1">
      <alignment horizontal="right" shrinkToFit="1"/>
    </xf>
    <xf numFmtId="40" fontId="8" fillId="2" borderId="19" xfId="2" quotePrefix="1" applyNumberFormat="1" applyFont="1" applyFill="1" applyBorder="1" applyAlignment="1">
      <alignment horizontal="right" shrinkToFit="1"/>
    </xf>
    <xf numFmtId="38" fontId="4" fillId="2" borderId="2" xfId="1" applyFont="1" applyFill="1" applyBorder="1" applyAlignment="1" applyProtection="1">
      <alignment horizontal="right"/>
    </xf>
    <xf numFmtId="38" fontId="4" fillId="2" borderId="3" xfId="1" applyFont="1" applyFill="1" applyBorder="1" applyAlignment="1" applyProtection="1">
      <alignment horizontal="right"/>
    </xf>
    <xf numFmtId="38" fontId="4" fillId="2" borderId="4" xfId="1" applyFont="1" applyFill="1" applyBorder="1" applyAlignment="1" applyProtection="1">
      <alignment horizontal="right"/>
    </xf>
    <xf numFmtId="0" fontId="8" fillId="2" borderId="5" xfId="2" applyFont="1" applyFill="1" applyBorder="1" applyAlignment="1">
      <alignment vertical="center"/>
    </xf>
    <xf numFmtId="0" fontId="8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40" fontId="8" fillId="2" borderId="20" xfId="2" quotePrefix="1" applyNumberFormat="1" applyFont="1" applyFill="1" applyBorder="1" applyAlignment="1">
      <alignment horizontal="right" shrinkToFit="1"/>
    </xf>
    <xf numFmtId="40" fontId="8" fillId="2" borderId="21" xfId="2" quotePrefix="1" applyNumberFormat="1" applyFont="1" applyFill="1" applyBorder="1" applyAlignment="1">
      <alignment horizontal="right" shrinkToFit="1"/>
    </xf>
    <xf numFmtId="40" fontId="8" fillId="2" borderId="22" xfId="2" quotePrefix="1" applyNumberFormat="1" applyFont="1" applyFill="1" applyBorder="1" applyAlignment="1">
      <alignment horizontal="right" shrinkToFit="1"/>
    </xf>
    <xf numFmtId="38" fontId="4" fillId="2" borderId="2" xfId="1" applyFont="1" applyFill="1" applyBorder="1" applyAlignment="1" applyProtection="1">
      <alignment horizontal="right" vertical="center"/>
    </xf>
    <xf numFmtId="38" fontId="4" fillId="2" borderId="3" xfId="1" applyFont="1" applyFill="1" applyBorder="1" applyAlignment="1" applyProtection="1">
      <alignment horizontal="right" vertical="center"/>
    </xf>
    <xf numFmtId="38" fontId="4" fillId="2" borderId="4" xfId="1" applyFont="1" applyFill="1" applyBorder="1" applyAlignment="1" applyProtection="1">
      <alignment horizontal="right" vertical="center"/>
    </xf>
    <xf numFmtId="0" fontId="8" fillId="2" borderId="0" xfId="2" applyFont="1" applyFill="1" applyAlignment="1">
      <alignment horizontal="left" shrinkToFit="1"/>
    </xf>
    <xf numFmtId="0" fontId="8" fillId="2" borderId="9" xfId="2" applyFont="1" applyFill="1" applyBorder="1" applyAlignment="1">
      <alignment horizontal="left" shrinkToFit="1"/>
    </xf>
    <xf numFmtId="0" fontId="8" fillId="2" borderId="5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left" shrinkToFit="1"/>
    </xf>
    <xf numFmtId="0" fontId="8" fillId="2" borderId="16" xfId="2" applyFont="1" applyFill="1" applyBorder="1" applyAlignment="1">
      <alignment horizontal="left" shrinkToFit="1"/>
    </xf>
  </cellXfs>
  <cellStyles count="4">
    <cellStyle name="ハイパーリンク" xfId="3" builtinId="8"/>
    <cellStyle name="桁区切り" xfId="1" builtinId="6"/>
    <cellStyle name="標準" xfId="0" builtinId="0"/>
    <cellStyle name="標準_Book2" xfId="2" xr:uid="{00000000-0005-0000-0000-000003000000}"/>
  </cellStyles>
  <dxfs count="0"/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143434</xdr:colOff>
      <xdr:row>12</xdr:row>
      <xdr:rowOff>0</xdr:rowOff>
    </xdr:from>
    <xdr:to>
      <xdr:col>29</xdr:col>
      <xdr:colOff>143434</xdr:colOff>
      <xdr:row>24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>
          <a:cxnSpLocks noChangeShapeType="1"/>
        </xdr:cNvCxnSpPr>
      </xdr:nvCxnSpPr>
      <xdr:spPr bwMode="auto">
        <a:xfrm>
          <a:off x="7925359" y="2876550"/>
          <a:ext cx="0" cy="4229100"/>
        </a:xfrm>
        <a:prstGeom prst="line">
          <a:avLst/>
        </a:prstGeom>
        <a:noFill/>
        <a:ln w="3175" algn="ctr">
          <a:solidFill>
            <a:srgbClr val="400000"/>
          </a:solidFill>
          <a:prstDash val="sys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0</xdr:colOff>
      <xdr:row>55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cxnSpLocks noChangeShapeType="1"/>
        </xdr:cNvCxnSpPr>
      </xdr:nvCxnSpPr>
      <xdr:spPr bwMode="auto">
        <a:xfrm>
          <a:off x="7010400" y="11849100"/>
          <a:ext cx="0" cy="4229100"/>
        </a:xfrm>
        <a:prstGeom prst="line">
          <a:avLst/>
        </a:prstGeom>
        <a:noFill/>
        <a:ln w="3175" algn="ctr">
          <a:solidFill>
            <a:srgbClr val="400000"/>
          </a:solidFill>
          <a:prstDash val="sys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29</xdr:col>
      <xdr:colOff>145677</xdr:colOff>
      <xdr:row>43</xdr:row>
      <xdr:rowOff>3735</xdr:rowOff>
    </xdr:from>
    <xdr:to>
      <xdr:col>29</xdr:col>
      <xdr:colOff>145677</xdr:colOff>
      <xdr:row>55</xdr:row>
      <xdr:rowOff>7471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>
          <a:cxnSpLocks noChangeShapeType="1"/>
        </xdr:cNvCxnSpPr>
      </xdr:nvCxnSpPr>
      <xdr:spPr bwMode="auto">
        <a:xfrm>
          <a:off x="7855324" y="11994029"/>
          <a:ext cx="0" cy="4172324"/>
        </a:xfrm>
        <a:prstGeom prst="line">
          <a:avLst/>
        </a:prstGeom>
        <a:noFill/>
        <a:ln w="3175" algn="ctr">
          <a:solidFill>
            <a:srgbClr val="400000"/>
          </a:solidFill>
          <a:prstDash val="sys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28</xdr:col>
      <xdr:colOff>0</xdr:colOff>
      <xdr:row>72</xdr:row>
      <xdr:rowOff>0</xdr:rowOff>
    </xdr:from>
    <xdr:to>
      <xdr:col>28</xdr:col>
      <xdr:colOff>0</xdr:colOff>
      <xdr:row>84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cxnSpLocks noChangeShapeType="1"/>
        </xdr:cNvCxnSpPr>
      </xdr:nvCxnSpPr>
      <xdr:spPr bwMode="auto">
        <a:xfrm>
          <a:off x="6936441" y="20439529"/>
          <a:ext cx="0" cy="4168589"/>
        </a:xfrm>
        <a:prstGeom prst="line">
          <a:avLst/>
        </a:prstGeom>
        <a:noFill/>
        <a:ln w="3175" algn="ctr">
          <a:solidFill>
            <a:srgbClr val="400000"/>
          </a:solidFill>
          <a:prstDash val="sys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29</xdr:col>
      <xdr:colOff>145677</xdr:colOff>
      <xdr:row>72</xdr:row>
      <xdr:rowOff>3736</xdr:rowOff>
    </xdr:from>
    <xdr:to>
      <xdr:col>29</xdr:col>
      <xdr:colOff>145677</xdr:colOff>
      <xdr:row>84</xdr:row>
      <xdr:rowOff>7472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cxnSpLocks noChangeShapeType="1"/>
        </xdr:cNvCxnSpPr>
      </xdr:nvCxnSpPr>
      <xdr:spPr bwMode="auto">
        <a:xfrm>
          <a:off x="7855324" y="20633765"/>
          <a:ext cx="0" cy="4172325"/>
        </a:xfrm>
        <a:prstGeom prst="line">
          <a:avLst/>
        </a:prstGeom>
        <a:noFill/>
        <a:ln w="3175" algn="ctr">
          <a:solidFill>
            <a:srgbClr val="400000"/>
          </a:solidFill>
          <a:prstDash val="sys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42</xdr:col>
      <xdr:colOff>60066</xdr:colOff>
      <xdr:row>5</xdr:row>
      <xdr:rowOff>231689</xdr:rowOff>
    </xdr:from>
    <xdr:ext cx="325730" cy="32842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023341" y="1584239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印</a:t>
          </a:r>
          <a:endParaRPr kumimoji="1" lang="en-US" altLang="ja-JP" sz="1100"/>
        </a:p>
      </xdr:txBody>
    </xdr:sp>
    <xdr:clientData/>
  </xdr:oneCellAnchor>
  <xdr:oneCellAnchor>
    <xdr:from>
      <xdr:col>42</xdr:col>
      <xdr:colOff>60066</xdr:colOff>
      <xdr:row>36</xdr:row>
      <xdr:rowOff>231689</xdr:rowOff>
    </xdr:from>
    <xdr:ext cx="325730" cy="328423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929772" y="1587601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印</a:t>
          </a:r>
          <a:endParaRPr kumimoji="1" lang="en-US" altLang="ja-JP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143434</xdr:colOff>
      <xdr:row>12</xdr:row>
      <xdr:rowOff>0</xdr:rowOff>
    </xdr:from>
    <xdr:to>
      <xdr:col>32</xdr:col>
      <xdr:colOff>143434</xdr:colOff>
      <xdr:row>24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>
          <a:cxnSpLocks noChangeShapeType="1"/>
        </xdr:cNvCxnSpPr>
      </xdr:nvCxnSpPr>
      <xdr:spPr bwMode="auto">
        <a:xfrm>
          <a:off x="7925359" y="2876550"/>
          <a:ext cx="0" cy="4229100"/>
        </a:xfrm>
        <a:prstGeom prst="line">
          <a:avLst/>
        </a:prstGeom>
        <a:noFill/>
        <a:ln w="3175" algn="ctr">
          <a:solidFill>
            <a:srgbClr val="400000"/>
          </a:solidFill>
          <a:prstDash val="sys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55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>
          <a:off x="7010400" y="12030075"/>
          <a:ext cx="0" cy="4229100"/>
        </a:xfrm>
        <a:prstGeom prst="line">
          <a:avLst/>
        </a:prstGeom>
        <a:noFill/>
        <a:ln w="3175" algn="ctr">
          <a:solidFill>
            <a:srgbClr val="400000"/>
          </a:solidFill>
          <a:prstDash val="sys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32</xdr:col>
      <xdr:colOff>145677</xdr:colOff>
      <xdr:row>43</xdr:row>
      <xdr:rowOff>3735</xdr:rowOff>
    </xdr:from>
    <xdr:to>
      <xdr:col>32</xdr:col>
      <xdr:colOff>145677</xdr:colOff>
      <xdr:row>55</xdr:row>
      <xdr:rowOff>7471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cxnSpLocks noChangeShapeType="1"/>
        </xdr:cNvCxnSpPr>
      </xdr:nvCxnSpPr>
      <xdr:spPr bwMode="auto">
        <a:xfrm>
          <a:off x="7927602" y="12033810"/>
          <a:ext cx="0" cy="4232836"/>
        </a:xfrm>
        <a:prstGeom prst="line">
          <a:avLst/>
        </a:prstGeom>
        <a:noFill/>
        <a:ln w="3175" algn="ctr">
          <a:solidFill>
            <a:srgbClr val="400000"/>
          </a:solidFill>
          <a:prstDash val="sys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31</xdr:col>
      <xdr:colOff>0</xdr:colOff>
      <xdr:row>72</xdr:row>
      <xdr:rowOff>0</xdr:rowOff>
    </xdr:from>
    <xdr:to>
      <xdr:col>31</xdr:col>
      <xdr:colOff>0</xdr:colOff>
      <xdr:row>84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cxnSpLocks noChangeShapeType="1"/>
        </xdr:cNvCxnSpPr>
      </xdr:nvCxnSpPr>
      <xdr:spPr bwMode="auto">
        <a:xfrm>
          <a:off x="7010400" y="20516850"/>
          <a:ext cx="0" cy="4229100"/>
        </a:xfrm>
        <a:prstGeom prst="line">
          <a:avLst/>
        </a:prstGeom>
        <a:noFill/>
        <a:ln w="3175" algn="ctr">
          <a:solidFill>
            <a:srgbClr val="400000"/>
          </a:solidFill>
          <a:prstDash val="sys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32</xdr:col>
      <xdr:colOff>145677</xdr:colOff>
      <xdr:row>72</xdr:row>
      <xdr:rowOff>3736</xdr:rowOff>
    </xdr:from>
    <xdr:to>
      <xdr:col>32</xdr:col>
      <xdr:colOff>145677</xdr:colOff>
      <xdr:row>84</xdr:row>
      <xdr:rowOff>7472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>
          <a:cxnSpLocks noChangeShapeType="1"/>
        </xdr:cNvCxnSpPr>
      </xdr:nvCxnSpPr>
      <xdr:spPr bwMode="auto">
        <a:xfrm>
          <a:off x="7927602" y="20520586"/>
          <a:ext cx="0" cy="4232836"/>
        </a:xfrm>
        <a:prstGeom prst="line">
          <a:avLst/>
        </a:prstGeom>
        <a:noFill/>
        <a:ln w="3175" algn="ctr">
          <a:solidFill>
            <a:srgbClr val="400000"/>
          </a:solidFill>
          <a:prstDash val="sys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45</xdr:col>
      <xdr:colOff>60066</xdr:colOff>
      <xdr:row>5</xdr:row>
      <xdr:rowOff>231689</xdr:rowOff>
    </xdr:from>
    <xdr:ext cx="325730" cy="32842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1023341" y="1584239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印</a:t>
          </a:r>
          <a:endParaRPr kumimoji="1" lang="en-US" altLang="ja-JP" sz="1100"/>
        </a:p>
      </xdr:txBody>
    </xdr:sp>
    <xdr:clientData/>
  </xdr:oneCellAnchor>
  <xdr:oneCellAnchor>
    <xdr:from>
      <xdr:col>45</xdr:col>
      <xdr:colOff>60066</xdr:colOff>
      <xdr:row>36</xdr:row>
      <xdr:rowOff>231689</xdr:rowOff>
    </xdr:from>
    <xdr:ext cx="325730" cy="328423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1023341" y="10737764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印</a:t>
          </a:r>
          <a:endParaRPr kumimoji="1" lang="en-US" altLang="ja-JP" sz="1100"/>
        </a:p>
      </xdr:txBody>
    </xdr:sp>
    <xdr:clientData/>
  </xdr:oneCellAnchor>
  <xdr:oneCellAnchor>
    <xdr:from>
      <xdr:col>0</xdr:col>
      <xdr:colOff>156882</xdr:colOff>
      <xdr:row>1</xdr:row>
      <xdr:rowOff>380999</xdr:rowOff>
    </xdr:from>
    <xdr:ext cx="2297206" cy="840442"/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56882" y="571499"/>
          <a:ext cx="2297206" cy="840442"/>
        </a:xfrm>
        <a:prstGeom prst="wedgeRectCallout">
          <a:avLst>
            <a:gd name="adj1" fmla="val 87021"/>
            <a:gd name="adj2" fmla="val 50677"/>
          </a:avLst>
        </a:prstGeom>
        <a:ln w="19050"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>
          <a:noAutofit/>
        </a:bodyPr>
        <a:lstStyle/>
        <a:p>
          <a:pPr algn="l">
            <a:lnSpc>
              <a:spcPts val="1500"/>
            </a:lnSpc>
          </a:pP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貴社ｺｰﾄﾞ番号をご入力ください。</a:t>
          </a:r>
          <a:endParaRPr kumimoji="1"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（注文書右上に記載のもの</a:t>
          </a:r>
          <a:r>
            <a:rPr kumimoji="1" lang="ja-JP" altLang="en-US" sz="1200">
              <a:latin typeface="HGPｺﾞｼｯｸM" pitchFamily="50" charset="-128"/>
              <a:ea typeface="HGPｺﾞｼｯｸM" pitchFamily="50" charset="-128"/>
            </a:rPr>
            <a:t>）</a:t>
          </a:r>
          <a:endParaRPr kumimoji="1" lang="en-US" altLang="ja-JP" sz="1200">
            <a:latin typeface="HGPｺﾞｼｯｸM" pitchFamily="50" charset="-128"/>
            <a:ea typeface="HGPｺﾞｼｯｸM" pitchFamily="50" charset="-128"/>
          </a:endParaRPr>
        </a:p>
      </xdr:txBody>
    </xdr:sp>
    <xdr:clientData/>
  </xdr:oneCellAnchor>
  <xdr:oneCellAnchor>
    <xdr:from>
      <xdr:col>0</xdr:col>
      <xdr:colOff>100852</xdr:colOff>
      <xdr:row>6</xdr:row>
      <xdr:rowOff>91327</xdr:rowOff>
    </xdr:from>
    <xdr:ext cx="2353236" cy="840442"/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00852" y="1738592"/>
          <a:ext cx="2353236" cy="840442"/>
        </a:xfrm>
        <a:prstGeom prst="wedgeRectCallout">
          <a:avLst>
            <a:gd name="adj1" fmla="val 82312"/>
            <a:gd name="adj2" fmla="val 4009"/>
          </a:avLst>
        </a:prstGeom>
        <a:ln w="19050"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>
          <a:noAutofit/>
        </a:bodyPr>
        <a:lstStyle/>
        <a:p>
          <a:pPr algn="l">
            <a:lnSpc>
              <a:spcPts val="1500"/>
            </a:lnSpc>
          </a:pP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弊社発注担当者をご入力ください。</a:t>
          </a:r>
          <a:endParaRPr kumimoji="1"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33618</xdr:colOff>
      <xdr:row>13</xdr:row>
      <xdr:rowOff>246530</xdr:rowOff>
    </xdr:from>
    <xdr:ext cx="2554940" cy="840442"/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618" y="3485030"/>
          <a:ext cx="2554940" cy="840442"/>
        </a:xfrm>
        <a:prstGeom prst="wedgeRectCallout">
          <a:avLst>
            <a:gd name="adj1" fmla="val 53111"/>
            <a:gd name="adj2" fmla="val -77323"/>
          </a:avLst>
        </a:prstGeom>
        <a:ln w="19050"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>
          <a:noAutofit/>
        </a:bodyPr>
        <a:lstStyle/>
        <a:p>
          <a:pPr algn="l">
            <a:lnSpc>
              <a:spcPts val="1500"/>
            </a:lnSpc>
          </a:pP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弊社より案内致しますオーダー番号</a:t>
          </a:r>
          <a:r>
            <a:rPr kumimoji="1" lang="en-US" altLang="ja-JP" sz="12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枝番</a:t>
          </a:r>
          <a:r>
            <a:rPr kumimoji="1" lang="en-US" altLang="ja-JP" sz="12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、品目コ－ドをご入力ください。</a:t>
          </a:r>
          <a:endParaRPr kumimoji="1"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（注文書</a:t>
          </a:r>
          <a:r>
            <a:rPr kumimoji="1" lang="en-US" altLang="ja-JP" sz="1200">
              <a:latin typeface="ＭＳ Ｐ明朝" panose="02020600040205080304" pitchFamily="18" charset="-128"/>
              <a:ea typeface="ＭＳ Ｐ明朝" panose="02020600040205080304" pitchFamily="18" charset="-128"/>
            </a:rPr>
            <a:t>or</a:t>
          </a: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納入指示書）</a:t>
          </a:r>
          <a:endParaRPr kumimoji="1"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36</xdr:col>
      <xdr:colOff>0</xdr:colOff>
      <xdr:row>15</xdr:row>
      <xdr:rowOff>0</xdr:rowOff>
    </xdr:from>
    <xdr:ext cx="1665888" cy="516649"/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0634382" y="3933265"/>
          <a:ext cx="1665888" cy="516649"/>
        </a:xfrm>
        <a:prstGeom prst="wedgeRectCallout">
          <a:avLst>
            <a:gd name="adj1" fmla="val -49292"/>
            <a:gd name="adj2" fmla="val -183616"/>
          </a:avLst>
        </a:prstGeom>
        <a:ln w="19050"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>
          <a:noAutofit/>
        </a:bodyPr>
        <a:lstStyle/>
        <a:p>
          <a:pPr algn="l">
            <a:lnSpc>
              <a:spcPts val="1500"/>
            </a:lnSpc>
          </a:pP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税率をご入力ください。</a:t>
          </a:r>
          <a:endParaRPr kumimoji="1"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49</xdr:col>
      <xdr:colOff>224116</xdr:colOff>
      <xdr:row>11</xdr:row>
      <xdr:rowOff>78441</xdr:rowOff>
    </xdr:from>
    <xdr:ext cx="1725708" cy="469681"/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3884087" y="2767853"/>
          <a:ext cx="1725708" cy="469681"/>
        </a:xfrm>
        <a:prstGeom prst="wedgeRectCallout">
          <a:avLst>
            <a:gd name="adj1" fmla="val -74352"/>
            <a:gd name="adj2" fmla="val 17136"/>
          </a:avLst>
        </a:prstGeom>
        <a:ln w="19050"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>
          <a:noAutofit/>
        </a:bodyPr>
        <a:lstStyle/>
        <a:p>
          <a:pPr algn="l">
            <a:lnSpc>
              <a:spcPts val="1500"/>
            </a:lnSpc>
          </a:pP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計算式が入っています。</a:t>
          </a:r>
          <a:endParaRPr kumimoji="1"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35</xdr:col>
      <xdr:colOff>225805</xdr:colOff>
      <xdr:row>0</xdr:row>
      <xdr:rowOff>10084</xdr:rowOff>
    </xdr:from>
    <xdr:to>
      <xdr:col>43</xdr:col>
      <xdr:colOff>53795</xdr:colOff>
      <xdr:row>1</xdr:row>
      <xdr:rowOff>429184</xdr:rowOff>
    </xdr:to>
    <xdr:grpSp>
      <xdr:nvGrpSpPr>
        <xdr:cNvPr id="9221" name="Group 5">
          <a:extLst>
            <a:ext uri="{FF2B5EF4-FFF2-40B4-BE49-F238E27FC236}">
              <a16:creationId xmlns:a16="http://schemas.microsoft.com/office/drawing/2014/main" id="{00000000-0008-0000-0100-000005240000}"/>
            </a:ext>
          </a:extLst>
        </xdr:cNvPr>
        <xdr:cNvGrpSpPr>
          <a:grpSpLocks noChangeAspect="1"/>
        </xdr:cNvGrpSpPr>
      </xdr:nvGrpSpPr>
      <xdr:grpSpPr bwMode="auto">
        <a:xfrm>
          <a:off x="10400746" y="10084"/>
          <a:ext cx="1782296" cy="607359"/>
          <a:chOff x="1039" y="14"/>
          <a:chExt cx="189" cy="64"/>
        </a:xfrm>
      </xdr:grpSpPr>
      <xdr:sp macro="" textlink="">
        <xdr:nvSpPr>
          <xdr:cNvPr id="9220" name="AutoShape 4">
            <a:extLst>
              <a:ext uri="{FF2B5EF4-FFF2-40B4-BE49-F238E27FC236}">
                <a16:creationId xmlns:a16="http://schemas.microsoft.com/office/drawing/2014/main" id="{00000000-0008-0000-0100-0000042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39" y="14"/>
            <a:ext cx="189" cy="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222" name="Rectangle 6">
            <a:extLst>
              <a:ext uri="{FF2B5EF4-FFF2-40B4-BE49-F238E27FC236}">
                <a16:creationId xmlns:a16="http://schemas.microsoft.com/office/drawing/2014/main" id="{00000000-0008-0000-0100-000006240000}"/>
              </a:ext>
            </a:extLst>
          </xdr:cNvPr>
          <xdr:cNvSpPr>
            <a:spLocks noChangeArrowheads="1"/>
          </xdr:cNvSpPr>
        </xdr:nvSpPr>
        <xdr:spPr bwMode="auto">
          <a:xfrm>
            <a:off x="1046" y="22"/>
            <a:ext cx="173" cy="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3200" b="1" i="0" u="none" strike="noStrike" baseline="0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【入力例】</a:t>
            </a:r>
          </a:p>
        </xdr:txBody>
      </xdr:sp>
    </xdr:grpSp>
    <xdr:clientData/>
  </xdr:twoCellAnchor>
  <xdr:twoCellAnchor>
    <xdr:from>
      <xdr:col>10</xdr:col>
      <xdr:colOff>100854</xdr:colOff>
      <xdr:row>16</xdr:row>
      <xdr:rowOff>190496</xdr:rowOff>
    </xdr:from>
    <xdr:to>
      <xdr:col>32</xdr:col>
      <xdr:colOff>100853</xdr:colOff>
      <xdr:row>19</xdr:row>
      <xdr:rowOff>168088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3978089" y="4471143"/>
          <a:ext cx="5714999" cy="1019739"/>
        </a:xfrm>
        <a:prstGeom prst="rect">
          <a:avLst/>
        </a:prstGeom>
        <a:solidFill>
          <a:schemeClr val="lt1"/>
        </a:solidFill>
        <a:ln w="1905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入力例の、ピンク色の欄に入力をお願いいたします。</a:t>
          </a:r>
          <a:endParaRPr kumimoji="1" lang="en-US" altLang="ja-JP" sz="16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納品書（経理控）、受領証は自動で反映されます</a:t>
          </a:r>
          <a:r>
            <a:rPr kumimoji="1" lang="ja-JP" altLang="en-US" sz="1600"/>
            <a:t>。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20"/>
  <sheetViews>
    <sheetView showGridLines="0" zoomScale="85" zoomScaleNormal="85" zoomScaleSheetLayoutView="85" workbookViewId="0">
      <selection activeCell="O19" sqref="O19:AB20"/>
    </sheetView>
  </sheetViews>
  <sheetFormatPr defaultColWidth="7.36328125" defaultRowHeight="19.2"/>
  <cols>
    <col min="1" max="1" width="6.81640625" style="10" customWidth="1"/>
    <col min="2" max="2" width="2.81640625" style="10" customWidth="1"/>
    <col min="3" max="28" width="2.81640625" style="2" customWidth="1"/>
    <col min="29" max="29" width="9" style="2" bestFit="1" customWidth="1"/>
    <col min="30" max="30" width="3.36328125" style="2" customWidth="1"/>
    <col min="31" max="31" width="1.1796875" style="2" customWidth="1"/>
    <col min="32" max="33" width="3.81640625" style="2" customWidth="1"/>
    <col min="34" max="44" width="2.81640625" style="2" customWidth="1"/>
    <col min="45" max="45" width="2.36328125" style="2" customWidth="1"/>
    <col min="46" max="47" width="2.81640625" style="2" customWidth="1"/>
    <col min="48" max="48" width="6.1796875" style="81" customWidth="1"/>
    <col min="49" max="52" width="7.36328125" style="2"/>
    <col min="53" max="53" width="7.90625" style="2" bestFit="1" customWidth="1"/>
    <col min="54" max="16384" width="7.36328125" style="2"/>
  </cols>
  <sheetData>
    <row r="1" spans="1:58" s="13" customFormat="1" ht="15" customHeight="1">
      <c r="A1" s="10"/>
      <c r="B1" s="10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2"/>
      <c r="AL1" s="12"/>
      <c r="AM1" s="12"/>
      <c r="AN1" s="2"/>
      <c r="AO1" s="2"/>
      <c r="AP1" s="2"/>
      <c r="AQ1" s="2"/>
      <c r="AR1" s="2"/>
      <c r="AS1" s="2"/>
      <c r="AT1" s="2"/>
      <c r="AU1" s="2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</row>
    <row r="2" spans="1:58" s="13" customFormat="1" ht="39.9" customHeight="1">
      <c r="A2" s="10"/>
      <c r="B2" s="10"/>
      <c r="C2" s="14" t="s">
        <v>0</v>
      </c>
      <c r="D2" s="11"/>
      <c r="E2" s="11"/>
      <c r="F2" s="11"/>
      <c r="G2" s="14"/>
      <c r="H2" s="14"/>
      <c r="I2" s="14"/>
      <c r="J2" s="14"/>
      <c r="K2" s="15"/>
      <c r="L2" s="15"/>
      <c r="M2" s="15"/>
      <c r="N2" s="15"/>
      <c r="O2" s="15"/>
      <c r="P2" s="189" t="s">
        <v>1</v>
      </c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1"/>
      <c r="AE2" s="11"/>
      <c r="AF2" s="11"/>
      <c r="AG2" s="11"/>
      <c r="AH2" s="11"/>
      <c r="AI2" s="11"/>
      <c r="AJ2" s="11"/>
      <c r="AK2" s="12"/>
      <c r="AL2" s="12"/>
      <c r="AM2" s="12"/>
      <c r="AN2" s="2"/>
      <c r="AO2" s="2"/>
      <c r="AP2" s="2"/>
      <c r="AQ2" s="2"/>
      <c r="AR2" s="2"/>
      <c r="AS2" s="2"/>
      <c r="AT2" s="190" t="s">
        <v>2</v>
      </c>
      <c r="AU2" s="190"/>
      <c r="AV2" s="81"/>
      <c r="AW2" s="82" t="s">
        <v>3</v>
      </c>
      <c r="AX2" s="81"/>
      <c r="AY2" s="81"/>
      <c r="AZ2" s="81"/>
      <c r="BA2" s="81"/>
      <c r="BB2" s="81"/>
      <c r="BC2" s="81"/>
      <c r="BD2" s="81"/>
      <c r="BE2" s="81"/>
      <c r="BF2" s="81"/>
    </row>
    <row r="3" spans="1:58" s="13" customFormat="1" ht="9.75" customHeight="1">
      <c r="A3" s="10"/>
      <c r="B3" s="10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81"/>
      <c r="AW3" s="82"/>
      <c r="AX3" s="81"/>
      <c r="AY3" s="81"/>
      <c r="AZ3" s="81"/>
      <c r="BA3" s="81"/>
      <c r="BB3" s="81"/>
      <c r="BC3" s="81"/>
      <c r="BD3" s="81"/>
      <c r="BE3" s="81"/>
      <c r="BF3" s="81"/>
    </row>
    <row r="4" spans="1:58" s="13" customFormat="1" ht="21">
      <c r="A4" s="10"/>
      <c r="B4" s="10"/>
      <c r="C4" s="2"/>
      <c r="D4" s="2"/>
      <c r="E4" s="2"/>
      <c r="F4" s="191" t="s">
        <v>4</v>
      </c>
      <c r="G4" s="192"/>
      <c r="H4" s="192"/>
      <c r="I4" s="192"/>
      <c r="J4" s="192"/>
      <c r="K4" s="192"/>
      <c r="L4" s="192"/>
      <c r="M4" s="192"/>
      <c r="N4" s="193"/>
      <c r="O4" s="2"/>
      <c r="P4" s="2"/>
      <c r="Q4" s="2"/>
      <c r="R4" s="2"/>
      <c r="S4" s="2"/>
      <c r="T4" s="2"/>
      <c r="U4" s="146" t="s">
        <v>5</v>
      </c>
      <c r="V4" s="147"/>
      <c r="W4" s="147"/>
      <c r="X4" s="147"/>
      <c r="Y4" s="147"/>
      <c r="Z4" s="148"/>
      <c r="AA4" s="16"/>
      <c r="AB4" s="16"/>
      <c r="AC4" s="2"/>
      <c r="AD4" s="197" t="s">
        <v>6</v>
      </c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9"/>
      <c r="AT4" s="2"/>
      <c r="AU4" s="2"/>
      <c r="AV4" s="81"/>
      <c r="AW4" s="83" t="s">
        <v>7</v>
      </c>
      <c r="AX4" s="81"/>
      <c r="AY4" s="81"/>
      <c r="AZ4" s="81"/>
      <c r="BA4" s="81"/>
      <c r="BB4" s="81"/>
      <c r="BC4" s="81"/>
      <c r="BD4" s="81"/>
      <c r="BE4" s="81"/>
      <c r="BF4" s="81"/>
    </row>
    <row r="5" spans="1:58" s="13" customFormat="1" ht="21.6" thickBot="1">
      <c r="A5" s="10"/>
      <c r="B5" s="10"/>
      <c r="C5" s="2"/>
      <c r="D5" s="2"/>
      <c r="E5" s="2"/>
      <c r="F5" s="194"/>
      <c r="G5" s="195"/>
      <c r="H5" s="195"/>
      <c r="I5" s="195"/>
      <c r="J5" s="195"/>
      <c r="K5" s="195"/>
      <c r="L5" s="195"/>
      <c r="M5" s="195"/>
      <c r="N5" s="196"/>
      <c r="O5" s="2"/>
      <c r="P5" s="2"/>
      <c r="Q5" s="2"/>
      <c r="R5" s="2"/>
      <c r="S5" s="2"/>
      <c r="T5" s="2"/>
      <c r="U5" s="200" t="s">
        <v>8</v>
      </c>
      <c r="V5" s="201"/>
      <c r="W5" s="200" t="s">
        <v>9</v>
      </c>
      <c r="X5" s="200"/>
      <c r="Y5" s="202" t="s">
        <v>10</v>
      </c>
      <c r="Z5" s="200"/>
      <c r="AA5" s="1"/>
      <c r="AB5" s="1"/>
      <c r="AC5" s="2"/>
      <c r="AD5" s="34" t="s">
        <v>11</v>
      </c>
      <c r="AE5" s="42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9"/>
      <c r="AT5" s="2"/>
      <c r="AU5" s="2"/>
      <c r="AV5" s="81"/>
      <c r="AW5" s="83" t="s">
        <v>12</v>
      </c>
      <c r="AX5" s="81"/>
      <c r="AY5" s="81"/>
      <c r="AZ5" s="81"/>
      <c r="BA5" s="81"/>
      <c r="BB5" s="81"/>
      <c r="BC5" s="81"/>
      <c r="BD5" s="81"/>
      <c r="BE5" s="81"/>
      <c r="BF5" s="81"/>
    </row>
    <row r="6" spans="1:58" s="13" customFormat="1" ht="22.5" customHeight="1" thickBot="1">
      <c r="A6" s="10"/>
      <c r="B6" s="10"/>
      <c r="C6" s="2"/>
      <c r="D6" s="2"/>
      <c r="E6" s="2"/>
      <c r="F6" s="69"/>
      <c r="G6" s="70"/>
      <c r="H6" s="70"/>
      <c r="I6" s="70"/>
      <c r="J6" s="70"/>
      <c r="K6" s="70"/>
      <c r="L6" s="71"/>
      <c r="M6" s="71"/>
      <c r="N6" s="72"/>
      <c r="O6" s="2"/>
      <c r="P6" s="2"/>
      <c r="Q6" s="2"/>
      <c r="R6" s="2"/>
      <c r="S6" s="2"/>
      <c r="T6" s="2"/>
      <c r="U6" s="73"/>
      <c r="V6" s="74"/>
      <c r="W6" s="73"/>
      <c r="X6" s="75"/>
      <c r="Y6" s="76"/>
      <c r="Z6" s="75"/>
      <c r="AA6" s="3"/>
      <c r="AB6" s="3"/>
      <c r="AC6" s="2"/>
      <c r="AD6" s="34"/>
      <c r="AE6" s="42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9"/>
      <c r="AT6" s="2"/>
      <c r="AU6" s="2"/>
      <c r="AV6" s="81"/>
      <c r="AW6" s="83" t="s">
        <v>13</v>
      </c>
      <c r="AX6" s="81"/>
      <c r="AY6" s="81"/>
      <c r="AZ6" s="81"/>
      <c r="BA6" s="81"/>
      <c r="BB6" s="81"/>
      <c r="BC6" s="81"/>
      <c r="BD6" s="94" t="s">
        <v>14</v>
      </c>
      <c r="BE6" s="95"/>
      <c r="BF6" s="81"/>
    </row>
    <row r="7" spans="1:58" s="13" customFormat="1" ht="7.5" customHeight="1">
      <c r="A7" s="10"/>
      <c r="B7" s="10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110"/>
      <c r="AE7" s="111"/>
      <c r="AF7" s="17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12"/>
      <c r="AR7" s="112"/>
      <c r="AS7" s="113"/>
      <c r="AT7" s="2"/>
      <c r="AU7" s="2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</row>
    <row r="8" spans="1:58" s="13" customFormat="1" ht="21">
      <c r="A8" s="10"/>
      <c r="B8" s="10"/>
      <c r="C8" s="2"/>
      <c r="D8" s="2"/>
      <c r="E8" s="2"/>
      <c r="F8" s="146" t="s">
        <v>15</v>
      </c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8"/>
      <c r="Y8" s="2"/>
      <c r="Z8" s="2"/>
      <c r="AA8" s="2"/>
      <c r="AB8" s="2"/>
      <c r="AC8" s="2"/>
      <c r="AD8" s="110"/>
      <c r="AE8" s="111"/>
      <c r="AF8" s="17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12"/>
      <c r="AR8" s="112"/>
      <c r="AS8" s="113"/>
      <c r="AT8" s="2"/>
      <c r="AU8" s="2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</row>
    <row r="9" spans="1:58" s="13" customFormat="1" ht="27.6">
      <c r="A9" s="10"/>
      <c r="B9" s="10"/>
      <c r="C9" s="2"/>
      <c r="D9" s="2"/>
      <c r="E9" s="2"/>
      <c r="F9" s="19" t="s">
        <v>16</v>
      </c>
      <c r="G9" s="229"/>
      <c r="H9" s="230"/>
      <c r="I9" s="230"/>
      <c r="J9" s="230"/>
      <c r="K9" s="230"/>
      <c r="L9" s="230"/>
      <c r="M9" s="230"/>
      <c r="N9" s="231"/>
      <c r="O9" s="20" t="s">
        <v>17</v>
      </c>
      <c r="P9" s="229"/>
      <c r="Q9" s="230"/>
      <c r="R9" s="230"/>
      <c r="S9" s="230"/>
      <c r="T9" s="230"/>
      <c r="U9" s="230"/>
      <c r="V9" s="230"/>
      <c r="W9" s="230"/>
      <c r="X9" s="231"/>
      <c r="Y9" s="2"/>
      <c r="Z9" s="2"/>
      <c r="AA9" s="2"/>
      <c r="AB9" s="2"/>
      <c r="AC9" s="2"/>
      <c r="AD9" s="37" t="s">
        <v>18</v>
      </c>
      <c r="AE9" s="22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36"/>
      <c r="AT9" s="2"/>
      <c r="AU9" s="2"/>
      <c r="AV9" s="81"/>
      <c r="AW9" s="83" t="s">
        <v>19</v>
      </c>
      <c r="AX9" s="81"/>
      <c r="AY9" s="81"/>
      <c r="AZ9" s="81"/>
      <c r="BA9" s="81"/>
      <c r="BB9" s="81"/>
      <c r="BC9" s="81"/>
      <c r="BD9" s="81"/>
      <c r="BE9" s="81"/>
      <c r="BF9" s="81"/>
    </row>
    <row r="10" spans="1:58" s="13" customFormat="1" ht="9" customHeight="1">
      <c r="A10" s="10"/>
      <c r="B10" s="10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</row>
    <row r="11" spans="1:58" s="13" customFormat="1" ht="15.75" customHeight="1">
      <c r="A11" s="10"/>
      <c r="B11" s="10"/>
      <c r="C11" s="172" t="s">
        <v>20</v>
      </c>
      <c r="D11" s="173"/>
      <c r="E11" s="173"/>
      <c r="F11" s="173"/>
      <c r="G11" s="173"/>
      <c r="H11" s="173"/>
      <c r="I11" s="173"/>
      <c r="J11" s="173"/>
      <c r="K11" s="174"/>
      <c r="L11" s="172" t="s">
        <v>21</v>
      </c>
      <c r="M11" s="173"/>
      <c r="N11" s="173"/>
      <c r="O11" s="178" t="s">
        <v>22</v>
      </c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80"/>
      <c r="AC11" s="184" t="s">
        <v>23</v>
      </c>
      <c r="AD11" s="185"/>
      <c r="AE11" s="186"/>
      <c r="AF11" s="165" t="s">
        <v>24</v>
      </c>
      <c r="AG11" s="165" t="s">
        <v>25</v>
      </c>
      <c r="AH11" s="165" t="s">
        <v>26</v>
      </c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7"/>
      <c r="AT11" s="171"/>
      <c r="AU11" s="17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</row>
    <row r="12" spans="1:58" s="13" customFormat="1" ht="15.75" customHeight="1">
      <c r="A12" s="10"/>
      <c r="B12" s="10"/>
      <c r="C12" s="172" t="s">
        <v>27</v>
      </c>
      <c r="D12" s="173"/>
      <c r="E12" s="173"/>
      <c r="F12" s="173"/>
      <c r="G12" s="173"/>
      <c r="H12" s="173"/>
      <c r="I12" s="173"/>
      <c r="J12" s="173"/>
      <c r="K12" s="174"/>
      <c r="L12" s="23"/>
      <c r="M12" s="23"/>
      <c r="N12" s="23"/>
      <c r="O12" s="181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3"/>
      <c r="AC12" s="168" t="s">
        <v>28</v>
      </c>
      <c r="AD12" s="169"/>
      <c r="AE12" s="170"/>
      <c r="AF12" s="168"/>
      <c r="AG12" s="168"/>
      <c r="AH12" s="168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70"/>
      <c r="AT12" s="171"/>
      <c r="AU12" s="17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</row>
    <row r="13" spans="1:58" s="13" customFormat="1" ht="27.9" customHeight="1">
      <c r="A13" s="10"/>
      <c r="B13" s="10"/>
      <c r="C13" s="77"/>
      <c r="D13" s="78"/>
      <c r="E13" s="78"/>
      <c r="F13" s="78"/>
      <c r="G13" s="78"/>
      <c r="H13" s="78"/>
      <c r="I13" s="78"/>
      <c r="J13" s="78"/>
      <c r="K13" s="75"/>
      <c r="L13" s="77"/>
      <c r="M13" s="78"/>
      <c r="N13" s="75"/>
      <c r="O13" s="156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8"/>
      <c r="AC13" s="223"/>
      <c r="AD13" s="224"/>
      <c r="AE13" s="225"/>
      <c r="AF13" s="79"/>
      <c r="AG13" s="80"/>
      <c r="AH13" s="175" t="str">
        <f>IF(AC14="","",ROUND(AC13*AC14,0))</f>
        <v/>
      </c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7"/>
      <c r="AT13" s="152"/>
      <c r="AU13" s="152"/>
      <c r="AV13" s="81"/>
      <c r="AW13" s="83" t="s">
        <v>29</v>
      </c>
      <c r="AX13" s="81"/>
      <c r="AY13" s="81"/>
      <c r="AZ13" s="81"/>
      <c r="BA13" s="81"/>
      <c r="BB13" s="81"/>
      <c r="BC13" s="81"/>
      <c r="BD13" s="81"/>
      <c r="BE13" s="81"/>
      <c r="BF13" s="81"/>
    </row>
    <row r="14" spans="1:58" s="13" customFormat="1" ht="27.9" customHeight="1">
      <c r="A14" s="10"/>
      <c r="B14" s="10"/>
      <c r="C14" s="226"/>
      <c r="D14" s="227"/>
      <c r="E14" s="227"/>
      <c r="F14" s="227"/>
      <c r="G14" s="227"/>
      <c r="H14" s="227"/>
      <c r="I14" s="227"/>
      <c r="J14" s="227"/>
      <c r="K14" s="228"/>
      <c r="L14" s="229"/>
      <c r="M14" s="230"/>
      <c r="N14" s="231"/>
      <c r="O14" s="159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1"/>
      <c r="AC14" s="105"/>
      <c r="AD14" s="106"/>
      <c r="AE14" s="107"/>
      <c r="AF14" s="41" t="s">
        <v>30</v>
      </c>
      <c r="AG14" s="6" t="s">
        <v>31</v>
      </c>
      <c r="AH14" s="8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9"/>
      <c r="AT14" s="152"/>
      <c r="AU14" s="152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</row>
    <row r="15" spans="1:58" s="13" customFormat="1" ht="27.9" customHeight="1">
      <c r="A15" s="10"/>
      <c r="B15" s="10"/>
      <c r="C15" s="77"/>
      <c r="D15" s="78"/>
      <c r="E15" s="78"/>
      <c r="F15" s="78"/>
      <c r="G15" s="78"/>
      <c r="H15" s="78"/>
      <c r="I15" s="78"/>
      <c r="J15" s="78"/>
      <c r="K15" s="75"/>
      <c r="L15" s="77"/>
      <c r="M15" s="78"/>
      <c r="N15" s="75"/>
      <c r="O15" s="156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8"/>
      <c r="AC15" s="223"/>
      <c r="AD15" s="224"/>
      <c r="AE15" s="225"/>
      <c r="AF15" s="79"/>
      <c r="AG15" s="80"/>
      <c r="AH15" s="162" t="str">
        <f>IF(AC16="","",ROUND(AC15*AC16,0))</f>
        <v/>
      </c>
      <c r="AI15" s="163" t="e">
        <f t="shared" ref="AI15:AJ15" si="0">ROUND(AG15*AH15,0)</f>
        <v>#VALUE!</v>
      </c>
      <c r="AJ15" s="163" t="e">
        <f t="shared" si="0"/>
        <v>#VALUE!</v>
      </c>
      <c r="AK15" s="163"/>
      <c r="AL15" s="163"/>
      <c r="AM15" s="163"/>
      <c r="AN15" s="163" t="e">
        <f>ROUND(AI15*AJ15,0)</f>
        <v>#VALUE!</v>
      </c>
      <c r="AO15" s="163" t="e">
        <f>ROUND(AJ15*AN15,0)</f>
        <v>#VALUE!</v>
      </c>
      <c r="AP15" s="163" t="e">
        <f t="shared" ref="AP15:AS15" si="1">ROUND(AN15*AO15,0)</f>
        <v>#VALUE!</v>
      </c>
      <c r="AQ15" s="163" t="e">
        <f t="shared" si="1"/>
        <v>#VALUE!</v>
      </c>
      <c r="AR15" s="163" t="e">
        <f t="shared" si="1"/>
        <v>#VALUE!</v>
      </c>
      <c r="AS15" s="164" t="e">
        <f t="shared" si="1"/>
        <v>#VALUE!</v>
      </c>
      <c r="AT15" s="152"/>
      <c r="AU15" s="152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</row>
    <row r="16" spans="1:58" s="13" customFormat="1" ht="27.9" customHeight="1">
      <c r="A16" s="10"/>
      <c r="B16" s="10"/>
      <c r="C16" s="226"/>
      <c r="D16" s="227"/>
      <c r="E16" s="227"/>
      <c r="F16" s="227"/>
      <c r="G16" s="227"/>
      <c r="H16" s="227"/>
      <c r="I16" s="227"/>
      <c r="J16" s="227"/>
      <c r="K16" s="228"/>
      <c r="L16" s="229"/>
      <c r="M16" s="230"/>
      <c r="N16" s="231"/>
      <c r="O16" s="159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1"/>
      <c r="AC16" s="105"/>
      <c r="AD16" s="106"/>
      <c r="AE16" s="107"/>
      <c r="AF16" s="41" t="s">
        <v>30</v>
      </c>
      <c r="AG16" s="6" t="s">
        <v>31</v>
      </c>
      <c r="AH16" s="232"/>
      <c r="AI16" s="233"/>
      <c r="AJ16" s="233"/>
      <c r="AK16" s="233"/>
      <c r="AL16" s="233"/>
      <c r="AM16" s="233"/>
      <c r="AN16" s="233"/>
      <c r="AO16" s="233"/>
      <c r="AP16" s="233"/>
      <c r="AQ16" s="233"/>
      <c r="AR16" s="233"/>
      <c r="AS16" s="234"/>
      <c r="AT16" s="152"/>
      <c r="AU16" s="152"/>
      <c r="AV16" s="81"/>
      <c r="AW16" s="83" t="s">
        <v>32</v>
      </c>
      <c r="AX16" s="81"/>
      <c r="AY16" s="81"/>
      <c r="AZ16" s="81"/>
      <c r="BA16" s="81"/>
      <c r="BB16" s="81"/>
      <c r="BC16" s="81"/>
      <c r="BD16" s="81"/>
      <c r="BE16" s="81"/>
      <c r="BF16" s="81"/>
    </row>
    <row r="17" spans="1:57" ht="27.9" customHeight="1">
      <c r="C17" s="77"/>
      <c r="D17" s="78"/>
      <c r="E17" s="78"/>
      <c r="F17" s="78"/>
      <c r="G17" s="78"/>
      <c r="H17" s="78"/>
      <c r="I17" s="78"/>
      <c r="J17" s="78"/>
      <c r="K17" s="75"/>
      <c r="L17" s="77"/>
      <c r="M17" s="78"/>
      <c r="N17" s="75"/>
      <c r="O17" s="156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8"/>
      <c r="AC17" s="223"/>
      <c r="AD17" s="224"/>
      <c r="AE17" s="225"/>
      <c r="AF17" s="79"/>
      <c r="AG17" s="80"/>
      <c r="AH17" s="162" t="str">
        <f>IF(AC18="","",ROUND(AC17*AC18,0))</f>
        <v/>
      </c>
      <c r="AI17" s="163" t="e">
        <f t="shared" ref="AI17:AJ17" si="2">ROUND(AG17*AH17,0)</f>
        <v>#VALUE!</v>
      </c>
      <c r="AJ17" s="163" t="e">
        <f t="shared" si="2"/>
        <v>#VALUE!</v>
      </c>
      <c r="AK17" s="163"/>
      <c r="AL17" s="163"/>
      <c r="AM17" s="163"/>
      <c r="AN17" s="163" t="e">
        <f>ROUND(AI17*AJ17,0)</f>
        <v>#VALUE!</v>
      </c>
      <c r="AO17" s="163" t="e">
        <f>ROUND(AJ17*AN17,0)</f>
        <v>#VALUE!</v>
      </c>
      <c r="AP17" s="163" t="e">
        <f t="shared" ref="AP17:AS17" si="3">ROUND(AN17*AO17,0)</f>
        <v>#VALUE!</v>
      </c>
      <c r="AQ17" s="163" t="e">
        <f t="shared" si="3"/>
        <v>#VALUE!</v>
      </c>
      <c r="AR17" s="163" t="e">
        <f t="shared" si="3"/>
        <v>#VALUE!</v>
      </c>
      <c r="AS17" s="164" t="e">
        <f t="shared" si="3"/>
        <v>#VALUE!</v>
      </c>
      <c r="AT17" s="152"/>
      <c r="AU17" s="152"/>
      <c r="AW17" s="96" t="s">
        <v>33</v>
      </c>
      <c r="AX17" s="97"/>
      <c r="AY17" s="97"/>
      <c r="AZ17" s="97"/>
      <c r="BA17" s="97"/>
      <c r="BB17" s="97"/>
      <c r="BC17" s="97"/>
      <c r="BD17" s="97"/>
      <c r="BE17" s="98"/>
    </row>
    <row r="18" spans="1:57" ht="27.9" customHeight="1">
      <c r="C18" s="226"/>
      <c r="D18" s="227"/>
      <c r="E18" s="227"/>
      <c r="F18" s="227"/>
      <c r="G18" s="227"/>
      <c r="H18" s="227"/>
      <c r="I18" s="227"/>
      <c r="J18" s="227"/>
      <c r="K18" s="228"/>
      <c r="L18" s="229"/>
      <c r="M18" s="230"/>
      <c r="N18" s="231"/>
      <c r="O18" s="159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1"/>
      <c r="AC18" s="105"/>
      <c r="AD18" s="106"/>
      <c r="AE18" s="107"/>
      <c r="AF18" s="41" t="s">
        <v>30</v>
      </c>
      <c r="AG18" s="6" t="s">
        <v>31</v>
      </c>
      <c r="AH18" s="232"/>
      <c r="AI18" s="233"/>
      <c r="AJ18" s="233"/>
      <c r="AK18" s="233"/>
      <c r="AL18" s="233"/>
      <c r="AM18" s="233"/>
      <c r="AN18" s="233"/>
      <c r="AO18" s="233"/>
      <c r="AP18" s="233"/>
      <c r="AQ18" s="233"/>
      <c r="AR18" s="233"/>
      <c r="AS18" s="234"/>
      <c r="AT18" s="152"/>
      <c r="AU18" s="152"/>
      <c r="AW18" s="99"/>
      <c r="AX18" s="100"/>
      <c r="AY18" s="100"/>
      <c r="AZ18" s="100"/>
      <c r="BA18" s="100"/>
      <c r="BB18" s="100"/>
      <c r="BC18" s="100"/>
      <c r="BD18" s="100"/>
      <c r="BE18" s="101"/>
    </row>
    <row r="19" spans="1:57" ht="27.9" customHeight="1">
      <c r="C19" s="77"/>
      <c r="D19" s="78"/>
      <c r="E19" s="78"/>
      <c r="F19" s="78"/>
      <c r="G19" s="78"/>
      <c r="H19" s="78"/>
      <c r="I19" s="78"/>
      <c r="J19" s="78"/>
      <c r="K19" s="75"/>
      <c r="L19" s="77"/>
      <c r="M19" s="78"/>
      <c r="N19" s="75"/>
      <c r="O19" s="156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8"/>
      <c r="AC19" s="223"/>
      <c r="AD19" s="224"/>
      <c r="AE19" s="225"/>
      <c r="AF19" s="79"/>
      <c r="AG19" s="80"/>
      <c r="AH19" s="162" t="str">
        <f>IF(AC20="","",ROUND(AC19*AC20,0))</f>
        <v/>
      </c>
      <c r="AI19" s="163" t="e">
        <f t="shared" ref="AI19:AJ19" si="4">ROUND(AG19*AH19,0)</f>
        <v>#VALUE!</v>
      </c>
      <c r="AJ19" s="163" t="e">
        <f t="shared" si="4"/>
        <v>#VALUE!</v>
      </c>
      <c r="AK19" s="163"/>
      <c r="AL19" s="163"/>
      <c r="AM19" s="163"/>
      <c r="AN19" s="163" t="e">
        <f>ROUND(AI19*AJ19,0)</f>
        <v>#VALUE!</v>
      </c>
      <c r="AO19" s="163" t="e">
        <f>ROUND(AJ19*AN19,0)</f>
        <v>#VALUE!</v>
      </c>
      <c r="AP19" s="163" t="e">
        <f t="shared" ref="AP19:AS19" si="5">ROUND(AN19*AO19,0)</f>
        <v>#VALUE!</v>
      </c>
      <c r="AQ19" s="163" t="e">
        <f t="shared" si="5"/>
        <v>#VALUE!</v>
      </c>
      <c r="AR19" s="163" t="e">
        <f t="shared" si="5"/>
        <v>#VALUE!</v>
      </c>
      <c r="AS19" s="164" t="e">
        <f t="shared" si="5"/>
        <v>#VALUE!</v>
      </c>
      <c r="AT19" s="152"/>
      <c r="AU19" s="152"/>
      <c r="AW19" s="99"/>
      <c r="AX19" s="100"/>
      <c r="AY19" s="100"/>
      <c r="AZ19" s="100"/>
      <c r="BA19" s="100"/>
      <c r="BB19" s="100"/>
      <c r="BC19" s="100"/>
      <c r="BD19" s="100"/>
      <c r="BE19" s="101"/>
    </row>
    <row r="20" spans="1:57" ht="27.9" customHeight="1">
      <c r="C20" s="226"/>
      <c r="D20" s="227"/>
      <c r="E20" s="227"/>
      <c r="F20" s="227"/>
      <c r="G20" s="227"/>
      <c r="H20" s="227"/>
      <c r="I20" s="227"/>
      <c r="J20" s="227"/>
      <c r="K20" s="228"/>
      <c r="L20" s="229"/>
      <c r="M20" s="230"/>
      <c r="N20" s="231"/>
      <c r="O20" s="159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1"/>
      <c r="AC20" s="105"/>
      <c r="AD20" s="106"/>
      <c r="AE20" s="107"/>
      <c r="AF20" s="41" t="s">
        <v>30</v>
      </c>
      <c r="AG20" s="6" t="s">
        <v>31</v>
      </c>
      <c r="AH20" s="232"/>
      <c r="AI20" s="233"/>
      <c r="AJ20" s="233"/>
      <c r="AK20" s="233"/>
      <c r="AL20" s="233"/>
      <c r="AM20" s="233"/>
      <c r="AN20" s="233"/>
      <c r="AO20" s="233"/>
      <c r="AP20" s="233"/>
      <c r="AQ20" s="233"/>
      <c r="AR20" s="233"/>
      <c r="AS20" s="234"/>
      <c r="AT20" s="152"/>
      <c r="AU20" s="152"/>
      <c r="AW20" s="102"/>
      <c r="AX20" s="103"/>
      <c r="AY20" s="103"/>
      <c r="AZ20" s="103"/>
      <c r="BA20" s="103"/>
      <c r="BB20" s="103"/>
      <c r="BC20" s="103"/>
      <c r="BD20" s="103"/>
      <c r="BE20" s="104"/>
    </row>
    <row r="21" spans="1:57" ht="27.9" customHeight="1">
      <c r="C21" s="77"/>
      <c r="D21" s="78"/>
      <c r="E21" s="78"/>
      <c r="F21" s="78"/>
      <c r="G21" s="78"/>
      <c r="H21" s="78"/>
      <c r="I21" s="78"/>
      <c r="J21" s="78"/>
      <c r="K21" s="75"/>
      <c r="L21" s="77"/>
      <c r="M21" s="78"/>
      <c r="N21" s="75"/>
      <c r="O21" s="156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8"/>
      <c r="AC21" s="223"/>
      <c r="AD21" s="224"/>
      <c r="AE21" s="225"/>
      <c r="AF21" s="79"/>
      <c r="AG21" s="80"/>
      <c r="AH21" s="162" t="str">
        <f>IF(AC22="","",ROUND(AC21*AC22,0))</f>
        <v/>
      </c>
      <c r="AI21" s="163" t="e">
        <f t="shared" ref="AI21:AJ21" si="6">ROUND(AG21*AH21,0)</f>
        <v>#VALUE!</v>
      </c>
      <c r="AJ21" s="163" t="e">
        <f t="shared" si="6"/>
        <v>#VALUE!</v>
      </c>
      <c r="AK21" s="163"/>
      <c r="AL21" s="163"/>
      <c r="AM21" s="163"/>
      <c r="AN21" s="163" t="e">
        <f>ROUND(AI21*AJ21,0)</f>
        <v>#VALUE!</v>
      </c>
      <c r="AO21" s="163" t="e">
        <f>ROUND(AJ21*AN21,0)</f>
        <v>#VALUE!</v>
      </c>
      <c r="AP21" s="163" t="e">
        <f t="shared" ref="AP21:AS21" si="7">ROUND(AN21*AO21,0)</f>
        <v>#VALUE!</v>
      </c>
      <c r="AQ21" s="163" t="e">
        <f t="shared" si="7"/>
        <v>#VALUE!</v>
      </c>
      <c r="AR21" s="163" t="e">
        <f t="shared" si="7"/>
        <v>#VALUE!</v>
      </c>
      <c r="AS21" s="164" t="e">
        <f t="shared" si="7"/>
        <v>#VALUE!</v>
      </c>
      <c r="AT21" s="152"/>
      <c r="AU21" s="152"/>
      <c r="AW21" s="26"/>
      <c r="AX21" s="26"/>
      <c r="AY21" s="26"/>
      <c r="AZ21" s="26"/>
      <c r="BA21" s="26"/>
      <c r="BB21" s="26"/>
      <c r="BC21" s="26"/>
      <c r="BD21" s="26"/>
      <c r="BE21" s="26"/>
    </row>
    <row r="22" spans="1:57" ht="27.9" customHeight="1">
      <c r="C22" s="226"/>
      <c r="D22" s="227"/>
      <c r="E22" s="227"/>
      <c r="F22" s="227"/>
      <c r="G22" s="227"/>
      <c r="H22" s="227"/>
      <c r="I22" s="227"/>
      <c r="J22" s="227"/>
      <c r="K22" s="228"/>
      <c r="L22" s="229"/>
      <c r="M22" s="230"/>
      <c r="N22" s="231"/>
      <c r="O22" s="159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1"/>
      <c r="AC22" s="105"/>
      <c r="AD22" s="106"/>
      <c r="AE22" s="107"/>
      <c r="AF22" s="41" t="s">
        <v>30</v>
      </c>
      <c r="AG22" s="6" t="s">
        <v>31</v>
      </c>
      <c r="AH22" s="232"/>
      <c r="AI22" s="233"/>
      <c r="AJ22" s="233"/>
      <c r="AK22" s="233"/>
      <c r="AL22" s="233"/>
      <c r="AM22" s="233"/>
      <c r="AN22" s="233"/>
      <c r="AO22" s="233"/>
      <c r="AP22" s="233"/>
      <c r="AQ22" s="233"/>
      <c r="AR22" s="233"/>
      <c r="AS22" s="234"/>
      <c r="AT22" s="152"/>
      <c r="AU22" s="152"/>
    </row>
    <row r="23" spans="1:57" ht="27.9" customHeight="1">
      <c r="C23" s="77"/>
      <c r="D23" s="78"/>
      <c r="E23" s="78"/>
      <c r="F23" s="78"/>
      <c r="G23" s="78"/>
      <c r="H23" s="78"/>
      <c r="I23" s="78"/>
      <c r="J23" s="78"/>
      <c r="K23" s="75"/>
      <c r="L23" s="77"/>
      <c r="M23" s="78"/>
      <c r="N23" s="75"/>
      <c r="O23" s="156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8"/>
      <c r="AC23" s="223"/>
      <c r="AD23" s="224"/>
      <c r="AE23" s="225"/>
      <c r="AF23" s="79"/>
      <c r="AG23" s="80"/>
      <c r="AH23" s="162" t="str">
        <f>IF(AC24="","",ROUND(AC23*AC24,0))</f>
        <v/>
      </c>
      <c r="AI23" s="163" t="e">
        <f t="shared" ref="AI23:AJ23" si="8">ROUND(AG23*AH23,0)</f>
        <v>#VALUE!</v>
      </c>
      <c r="AJ23" s="163" t="e">
        <f t="shared" si="8"/>
        <v>#VALUE!</v>
      </c>
      <c r="AK23" s="163"/>
      <c r="AL23" s="163"/>
      <c r="AM23" s="163"/>
      <c r="AN23" s="163" t="e">
        <f>ROUND(AI23*AJ23,0)</f>
        <v>#VALUE!</v>
      </c>
      <c r="AO23" s="163" t="e">
        <f>ROUND(AJ23*AN23,0)</f>
        <v>#VALUE!</v>
      </c>
      <c r="AP23" s="163" t="e">
        <f t="shared" ref="AP23:AS23" si="9">ROUND(AN23*AO23,0)</f>
        <v>#VALUE!</v>
      </c>
      <c r="AQ23" s="163" t="e">
        <f t="shared" si="9"/>
        <v>#VALUE!</v>
      </c>
      <c r="AR23" s="163" t="e">
        <f t="shared" si="9"/>
        <v>#VALUE!</v>
      </c>
      <c r="AS23" s="164" t="e">
        <f t="shared" si="9"/>
        <v>#VALUE!</v>
      </c>
      <c r="AT23" s="152"/>
      <c r="AU23" s="152"/>
    </row>
    <row r="24" spans="1:57" ht="27.9" customHeight="1">
      <c r="C24" s="226"/>
      <c r="D24" s="227"/>
      <c r="E24" s="227"/>
      <c r="F24" s="227"/>
      <c r="G24" s="227"/>
      <c r="H24" s="227"/>
      <c r="I24" s="227"/>
      <c r="J24" s="227"/>
      <c r="K24" s="228"/>
      <c r="L24" s="229"/>
      <c r="M24" s="230"/>
      <c r="N24" s="231"/>
      <c r="O24" s="159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1"/>
      <c r="AC24" s="105"/>
      <c r="AD24" s="106"/>
      <c r="AE24" s="107"/>
      <c r="AF24" s="41" t="s">
        <v>30</v>
      </c>
      <c r="AG24" s="6" t="s">
        <v>31</v>
      </c>
      <c r="AH24" s="232"/>
      <c r="AI24" s="233"/>
      <c r="AJ24" s="233"/>
      <c r="AK24" s="233"/>
      <c r="AL24" s="233"/>
      <c r="AM24" s="233"/>
      <c r="AN24" s="233"/>
      <c r="AO24" s="233"/>
      <c r="AP24" s="233"/>
      <c r="AQ24" s="233"/>
      <c r="AR24" s="233"/>
      <c r="AS24" s="234"/>
      <c r="AT24" s="152"/>
      <c r="AU24" s="152"/>
    </row>
    <row r="25" spans="1:57" ht="27.9" customHeight="1">
      <c r="C25" s="2" t="s">
        <v>34</v>
      </c>
      <c r="AC25" s="123" t="s">
        <v>35</v>
      </c>
      <c r="AD25" s="124"/>
      <c r="AE25" s="124"/>
      <c r="AF25" s="124"/>
      <c r="AG25" s="125"/>
      <c r="AH25" s="126">
        <f>SUM(AH13,AH17,AH15,AH19,AH21,AH23)</f>
        <v>0</v>
      </c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8"/>
      <c r="AT25" s="129"/>
      <c r="AU25" s="129"/>
    </row>
    <row r="26" spans="1:57" ht="15" customHeight="1"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</row>
    <row r="27" spans="1:57" ht="15" customHeight="1">
      <c r="C27" s="205" t="s">
        <v>36</v>
      </c>
      <c r="D27" s="205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T27" s="201" t="s">
        <v>37</v>
      </c>
      <c r="U27" s="211"/>
      <c r="V27" s="211"/>
      <c r="W27" s="211"/>
      <c r="X27" s="211"/>
      <c r="Y27" s="202"/>
      <c r="AC27" s="25" t="s">
        <v>38</v>
      </c>
      <c r="AD27" s="16"/>
      <c r="AF27" s="114" t="s">
        <v>39</v>
      </c>
      <c r="AG27" s="214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6"/>
      <c r="AT27" s="26"/>
      <c r="AU27" s="26"/>
    </row>
    <row r="28" spans="1:57" ht="15" customHeight="1">
      <c r="C28" s="206"/>
      <c r="D28" s="206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T28" s="212" t="s">
        <v>8</v>
      </c>
      <c r="U28" s="213"/>
      <c r="V28" s="212" t="s">
        <v>9</v>
      </c>
      <c r="W28" s="213"/>
      <c r="X28" s="212" t="s">
        <v>10</v>
      </c>
      <c r="Y28" s="213"/>
      <c r="AC28" s="208"/>
      <c r="AD28" s="1"/>
      <c r="AF28" s="115"/>
      <c r="AG28" s="217"/>
      <c r="AH28" s="218"/>
      <c r="AI28" s="218"/>
      <c r="AJ28" s="218"/>
      <c r="AK28" s="218"/>
      <c r="AL28" s="218"/>
      <c r="AM28" s="218"/>
      <c r="AN28" s="218"/>
      <c r="AO28" s="218"/>
      <c r="AP28" s="218"/>
      <c r="AQ28" s="218"/>
      <c r="AR28" s="218"/>
      <c r="AS28" s="219"/>
      <c r="AT28" s="26"/>
      <c r="AU28" s="26"/>
    </row>
    <row r="29" spans="1:57" ht="36" customHeight="1">
      <c r="C29" s="207"/>
      <c r="D29" s="207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T29" s="4"/>
      <c r="U29" s="5"/>
      <c r="V29" s="4"/>
      <c r="W29" s="5"/>
      <c r="X29" s="4"/>
      <c r="Y29" s="5"/>
      <c r="AC29" s="210"/>
      <c r="AD29" s="1"/>
      <c r="AF29" s="116"/>
      <c r="AG29" s="220"/>
      <c r="AH29" s="221"/>
      <c r="AI29" s="221"/>
      <c r="AJ29" s="221"/>
      <c r="AK29" s="221"/>
      <c r="AL29" s="221"/>
      <c r="AM29" s="221"/>
      <c r="AN29" s="221"/>
      <c r="AO29" s="221"/>
      <c r="AP29" s="221"/>
      <c r="AQ29" s="221"/>
      <c r="AR29" s="221"/>
      <c r="AS29" s="222"/>
      <c r="AT29" s="26"/>
      <c r="AU29" s="26"/>
    </row>
    <row r="30" spans="1:57" ht="27.75" customHeight="1"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</row>
    <row r="31" spans="1:57" s="30" customFormat="1" ht="30" customHeight="1">
      <c r="A31" s="29"/>
      <c r="B31" s="29"/>
      <c r="AV31" s="81"/>
    </row>
    <row r="32" spans="1:57" ht="9.75" customHeight="1"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2"/>
      <c r="AL32" s="12"/>
      <c r="AM32" s="12"/>
    </row>
    <row r="33" spans="1:58" s="13" customFormat="1" ht="39.9" customHeight="1">
      <c r="A33" s="10"/>
      <c r="B33" s="10"/>
      <c r="C33" s="14" t="s">
        <v>0</v>
      </c>
      <c r="D33" s="11"/>
      <c r="E33" s="11"/>
      <c r="F33" s="11"/>
      <c r="G33" s="14"/>
      <c r="H33" s="14"/>
      <c r="I33" s="14"/>
      <c r="J33" s="14"/>
      <c r="K33" s="15"/>
      <c r="L33" s="15"/>
      <c r="M33" s="15"/>
      <c r="N33" s="15"/>
      <c r="O33" s="15"/>
      <c r="P33" s="189" t="s">
        <v>40</v>
      </c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1"/>
      <c r="AE33" s="11"/>
      <c r="AF33" s="11"/>
      <c r="AG33" s="11"/>
      <c r="AH33" s="11"/>
      <c r="AI33" s="11"/>
      <c r="AJ33" s="11"/>
      <c r="AK33" s="12"/>
      <c r="AL33" s="12"/>
      <c r="AM33" s="12"/>
      <c r="AN33" s="2"/>
      <c r="AO33" s="2"/>
      <c r="AP33" s="2"/>
      <c r="AQ33" s="2"/>
      <c r="AR33" s="2"/>
      <c r="AS33" s="2"/>
      <c r="AT33" s="190" t="s">
        <v>41</v>
      </c>
      <c r="AU33" s="190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</row>
    <row r="34" spans="1:58" s="13" customFormat="1" ht="9.75" customHeight="1">
      <c r="A34" s="10"/>
      <c r="B34" s="10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</row>
    <row r="35" spans="1:58" s="13" customFormat="1" ht="21">
      <c r="A35" s="10"/>
      <c r="B35" s="10"/>
      <c r="C35" s="2"/>
      <c r="D35" s="2"/>
      <c r="E35" s="2"/>
      <c r="F35" s="191" t="s">
        <v>4</v>
      </c>
      <c r="G35" s="192"/>
      <c r="H35" s="192"/>
      <c r="I35" s="192"/>
      <c r="J35" s="192"/>
      <c r="K35" s="192"/>
      <c r="L35" s="192"/>
      <c r="M35" s="192"/>
      <c r="N35" s="193"/>
      <c r="O35" s="2"/>
      <c r="P35" s="2"/>
      <c r="Q35" s="2"/>
      <c r="R35" s="2"/>
      <c r="S35" s="2"/>
      <c r="T35" s="2"/>
      <c r="U35" s="146" t="s">
        <v>5</v>
      </c>
      <c r="V35" s="147"/>
      <c r="W35" s="147"/>
      <c r="X35" s="147"/>
      <c r="Y35" s="147"/>
      <c r="Z35" s="148"/>
      <c r="AA35" s="16"/>
      <c r="AB35" s="16"/>
      <c r="AC35" s="2"/>
      <c r="AD35" s="197" t="s">
        <v>6</v>
      </c>
      <c r="AE35" s="198"/>
      <c r="AF35" s="198"/>
      <c r="AG35" s="198"/>
      <c r="AH35" s="198"/>
      <c r="AI35" s="198"/>
      <c r="AJ35" s="198"/>
      <c r="AK35" s="198"/>
      <c r="AL35" s="198"/>
      <c r="AM35" s="198"/>
      <c r="AN35" s="198"/>
      <c r="AO35" s="198"/>
      <c r="AP35" s="198"/>
      <c r="AQ35" s="198"/>
      <c r="AR35" s="198"/>
      <c r="AS35" s="199"/>
      <c r="AT35" s="2"/>
      <c r="AU35" s="2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</row>
    <row r="36" spans="1:58" s="13" customFormat="1" ht="21">
      <c r="A36" s="10"/>
      <c r="B36" s="10"/>
      <c r="C36" s="2"/>
      <c r="D36" s="2"/>
      <c r="E36" s="2"/>
      <c r="F36" s="194"/>
      <c r="G36" s="195"/>
      <c r="H36" s="195"/>
      <c r="I36" s="195"/>
      <c r="J36" s="195"/>
      <c r="K36" s="195"/>
      <c r="L36" s="195"/>
      <c r="M36" s="195"/>
      <c r="N36" s="196"/>
      <c r="O36" s="2"/>
      <c r="P36" s="2"/>
      <c r="Q36" s="2"/>
      <c r="R36" s="2"/>
      <c r="S36" s="2"/>
      <c r="T36" s="2"/>
      <c r="U36" s="200" t="s">
        <v>8</v>
      </c>
      <c r="V36" s="201"/>
      <c r="W36" s="200" t="s">
        <v>9</v>
      </c>
      <c r="X36" s="200"/>
      <c r="Y36" s="202" t="s">
        <v>10</v>
      </c>
      <c r="Z36" s="200"/>
      <c r="AA36" s="1"/>
      <c r="AB36" s="1"/>
      <c r="AC36" s="2"/>
      <c r="AD36" s="34" t="s">
        <v>11</v>
      </c>
      <c r="AE36" s="42"/>
      <c r="AF36" s="203" t="str">
        <f>IF(AF5="","",AF5)</f>
        <v/>
      </c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203"/>
      <c r="AS36" s="204"/>
      <c r="AT36" s="2"/>
      <c r="AU36" s="2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</row>
    <row r="37" spans="1:58" s="13" customFormat="1" ht="22.5" customHeight="1">
      <c r="A37" s="10"/>
      <c r="B37" s="10"/>
      <c r="C37" s="2"/>
      <c r="D37" s="2"/>
      <c r="E37" s="2"/>
      <c r="F37" s="43" t="str">
        <f>IF(F6="","",F6)</f>
        <v/>
      </c>
      <c r="G37" s="44" t="str">
        <f>IF(G6="","",G6)</f>
        <v/>
      </c>
      <c r="H37" s="44" t="str">
        <f>IF(H6="","",H6)</f>
        <v/>
      </c>
      <c r="I37" s="44" t="str">
        <f t="shared" ref="I37:N37" si="10">IF(I6="","",I6)</f>
        <v/>
      </c>
      <c r="J37" s="44" t="str">
        <f t="shared" si="10"/>
        <v/>
      </c>
      <c r="K37" s="44" t="str">
        <f t="shared" si="10"/>
        <v/>
      </c>
      <c r="L37" s="45" t="str">
        <f t="shared" si="10"/>
        <v/>
      </c>
      <c r="M37" s="45" t="str">
        <f t="shared" si="10"/>
        <v/>
      </c>
      <c r="N37" s="46" t="str">
        <f t="shared" si="10"/>
        <v/>
      </c>
      <c r="O37" s="2"/>
      <c r="P37" s="2"/>
      <c r="Q37" s="2"/>
      <c r="R37" s="2"/>
      <c r="S37" s="2"/>
      <c r="T37" s="2"/>
      <c r="U37" s="6" t="str">
        <f>IF(U6="","",U6)</f>
        <v/>
      </c>
      <c r="V37" s="31" t="str">
        <f t="shared" ref="V37:Z37" si="11">IF(V6="","",V6)</f>
        <v/>
      </c>
      <c r="W37" s="6" t="str">
        <f t="shared" si="11"/>
        <v/>
      </c>
      <c r="X37" s="32" t="str">
        <f t="shared" si="11"/>
        <v/>
      </c>
      <c r="Y37" s="33" t="str">
        <f t="shared" si="11"/>
        <v/>
      </c>
      <c r="Z37" s="32" t="str">
        <f t="shared" si="11"/>
        <v/>
      </c>
      <c r="AA37" s="3"/>
      <c r="AB37" s="3"/>
      <c r="AC37" s="2"/>
      <c r="AD37" s="34"/>
      <c r="AE37" s="42"/>
      <c r="AF37" s="203" t="str">
        <f>IF(AF6="","",AF6)</f>
        <v/>
      </c>
      <c r="AG37" s="203"/>
      <c r="AH37" s="203"/>
      <c r="AI37" s="203"/>
      <c r="AJ37" s="203"/>
      <c r="AK37" s="203"/>
      <c r="AL37" s="203"/>
      <c r="AM37" s="203"/>
      <c r="AN37" s="203"/>
      <c r="AO37" s="203"/>
      <c r="AP37" s="203"/>
      <c r="AQ37" s="203"/>
      <c r="AR37" s="203"/>
      <c r="AS37" s="204"/>
      <c r="AT37" s="2"/>
      <c r="AU37" s="2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</row>
    <row r="38" spans="1:58" s="13" customFormat="1" ht="7.5" customHeight="1">
      <c r="A38" s="10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110" t="s">
        <v>42</v>
      </c>
      <c r="AE38" s="111"/>
      <c r="AF38" s="17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12"/>
      <c r="AR38" s="112"/>
      <c r="AS38" s="113"/>
      <c r="AT38" s="2"/>
      <c r="AU38" s="2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</row>
    <row r="39" spans="1:58" s="13" customFormat="1" ht="21">
      <c r="A39" s="10"/>
      <c r="B39" s="10"/>
      <c r="C39" s="2"/>
      <c r="D39" s="2"/>
      <c r="E39" s="2"/>
      <c r="F39" s="146" t="s">
        <v>15</v>
      </c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8"/>
      <c r="Y39" s="2"/>
      <c r="Z39" s="2"/>
      <c r="AA39" s="2"/>
      <c r="AB39" s="2"/>
      <c r="AC39" s="2"/>
      <c r="AD39" s="110"/>
      <c r="AE39" s="111"/>
      <c r="AF39" s="17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12"/>
      <c r="AR39" s="112"/>
      <c r="AS39" s="113"/>
      <c r="AT39" s="2"/>
      <c r="AU39" s="2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</row>
    <row r="40" spans="1:58" s="13" customFormat="1" ht="27.6">
      <c r="A40" s="10"/>
      <c r="B40" s="10"/>
      <c r="C40" s="2"/>
      <c r="D40" s="2"/>
      <c r="E40" s="2"/>
      <c r="F40" s="19" t="s">
        <v>16</v>
      </c>
      <c r="G40" s="146" t="str">
        <f>IF(G9="","",G9)</f>
        <v/>
      </c>
      <c r="H40" s="147"/>
      <c r="I40" s="147"/>
      <c r="J40" s="147"/>
      <c r="K40" s="147"/>
      <c r="L40" s="147"/>
      <c r="M40" s="147"/>
      <c r="N40" s="148"/>
      <c r="O40" s="20" t="s">
        <v>17</v>
      </c>
      <c r="P40" s="146" t="str">
        <f>IF(P9="","",P9)</f>
        <v/>
      </c>
      <c r="Q40" s="147"/>
      <c r="R40" s="147"/>
      <c r="S40" s="147"/>
      <c r="T40" s="147"/>
      <c r="U40" s="147"/>
      <c r="V40" s="147"/>
      <c r="W40" s="147"/>
      <c r="X40" s="148"/>
      <c r="Y40" s="2"/>
      <c r="Z40" s="2"/>
      <c r="AA40" s="2"/>
      <c r="AB40" s="2"/>
      <c r="AC40" s="2"/>
      <c r="AD40" s="21"/>
      <c r="AE40" s="22"/>
      <c r="AF40" s="187" t="str">
        <f>IF(AF9="","",AF9)</f>
        <v/>
      </c>
      <c r="AG40" s="187"/>
      <c r="AH40" s="187"/>
      <c r="AI40" s="187"/>
      <c r="AJ40" s="187"/>
      <c r="AK40" s="187"/>
      <c r="AL40" s="187"/>
      <c r="AM40" s="187"/>
      <c r="AN40" s="187"/>
      <c r="AO40" s="187"/>
      <c r="AP40" s="187"/>
      <c r="AQ40" s="187"/>
      <c r="AR40" s="187"/>
      <c r="AS40" s="188"/>
      <c r="AT40" s="2"/>
      <c r="AU40" s="2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</row>
    <row r="41" spans="1:58" s="13" customFormat="1" ht="9" customHeight="1">
      <c r="A41" s="10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</row>
    <row r="42" spans="1:58" s="13" customFormat="1" ht="15.75" customHeight="1">
      <c r="A42" s="10"/>
      <c r="B42" s="10"/>
      <c r="C42" s="172" t="s">
        <v>20</v>
      </c>
      <c r="D42" s="173"/>
      <c r="E42" s="173"/>
      <c r="F42" s="173"/>
      <c r="G42" s="173"/>
      <c r="H42" s="173"/>
      <c r="I42" s="173"/>
      <c r="J42" s="173"/>
      <c r="K42" s="174"/>
      <c r="L42" s="172" t="s">
        <v>21</v>
      </c>
      <c r="M42" s="173"/>
      <c r="N42" s="173"/>
      <c r="O42" s="178" t="s">
        <v>22</v>
      </c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80"/>
      <c r="AC42" s="184" t="s">
        <v>23</v>
      </c>
      <c r="AD42" s="185"/>
      <c r="AE42" s="186"/>
      <c r="AF42" s="165" t="s">
        <v>24</v>
      </c>
      <c r="AG42" s="165" t="s">
        <v>25</v>
      </c>
      <c r="AH42" s="165" t="s">
        <v>26</v>
      </c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7"/>
      <c r="AT42" s="171"/>
      <c r="AU42" s="17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</row>
    <row r="43" spans="1:58" s="13" customFormat="1" ht="15.75" customHeight="1">
      <c r="A43" s="10"/>
      <c r="B43" s="10"/>
      <c r="C43" s="172" t="s">
        <v>27</v>
      </c>
      <c r="D43" s="173"/>
      <c r="E43" s="173"/>
      <c r="F43" s="173"/>
      <c r="G43" s="173"/>
      <c r="H43" s="173"/>
      <c r="I43" s="173"/>
      <c r="J43" s="173"/>
      <c r="K43" s="174"/>
      <c r="L43" s="23"/>
      <c r="M43" s="23"/>
      <c r="N43" s="23"/>
      <c r="O43" s="181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3"/>
      <c r="AC43" s="168" t="s">
        <v>28</v>
      </c>
      <c r="AD43" s="169"/>
      <c r="AE43" s="170"/>
      <c r="AF43" s="168"/>
      <c r="AG43" s="168"/>
      <c r="AH43" s="168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70"/>
      <c r="AT43" s="171"/>
      <c r="AU43" s="17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</row>
    <row r="44" spans="1:58" s="13" customFormat="1" ht="27.9" customHeight="1">
      <c r="A44" s="10"/>
      <c r="B44" s="10"/>
      <c r="C44" s="47" t="str">
        <f t="shared" ref="C44:O55" si="12">IF(C13="","",C13)</f>
        <v/>
      </c>
      <c r="D44" s="48" t="str">
        <f t="shared" si="12"/>
        <v/>
      </c>
      <c r="E44" s="48" t="str">
        <f t="shared" si="12"/>
        <v/>
      </c>
      <c r="F44" s="48" t="str">
        <f t="shared" si="12"/>
        <v/>
      </c>
      <c r="G44" s="48" t="str">
        <f t="shared" si="12"/>
        <v/>
      </c>
      <c r="H44" s="48" t="str">
        <f t="shared" si="12"/>
        <v/>
      </c>
      <c r="I44" s="48" t="str">
        <f t="shared" si="12"/>
        <v/>
      </c>
      <c r="J44" s="48" t="str">
        <f t="shared" si="12"/>
        <v/>
      </c>
      <c r="K44" s="32" t="str">
        <f t="shared" si="12"/>
        <v/>
      </c>
      <c r="L44" s="47" t="str">
        <f t="shared" si="12"/>
        <v/>
      </c>
      <c r="M44" s="48" t="str">
        <f t="shared" si="12"/>
        <v/>
      </c>
      <c r="N44" s="32" t="str">
        <f t="shared" si="12"/>
        <v/>
      </c>
      <c r="O44" s="156" t="str">
        <f t="shared" si="12"/>
        <v/>
      </c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8"/>
      <c r="AC44" s="117" t="str">
        <f t="shared" ref="AC44:AC55" si="13">IF(AC13="","",AC13)</f>
        <v/>
      </c>
      <c r="AD44" s="118"/>
      <c r="AE44" s="119"/>
      <c r="AF44" s="40" t="str">
        <f>IF(AF13="","",AF13)</f>
        <v/>
      </c>
      <c r="AG44" s="49" t="str">
        <f>IF(AG13="","",AG13)</f>
        <v/>
      </c>
      <c r="AH44" s="175" t="str">
        <f>AH13</f>
        <v/>
      </c>
      <c r="AI44" s="176" t="e">
        <f t="shared" ref="AI44:AJ44" si="14">ROUND(AG44*AH44,0)</f>
        <v>#VALUE!</v>
      </c>
      <c r="AJ44" s="176" t="e">
        <f t="shared" si="14"/>
        <v>#VALUE!</v>
      </c>
      <c r="AK44" s="176"/>
      <c r="AL44" s="176"/>
      <c r="AM44" s="176"/>
      <c r="AN44" s="176" t="e">
        <f t="shared" ref="AN44" si="15">ROUND(AI44*AJ44,0)</f>
        <v>#VALUE!</v>
      </c>
      <c r="AO44" s="176" t="e">
        <f t="shared" ref="AO44" si="16">ROUND(AJ44*AN44,0)</f>
        <v>#VALUE!</v>
      </c>
      <c r="AP44" s="176" t="e">
        <f t="shared" ref="AP44:AS44" si="17">ROUND(AN44*AO44,0)</f>
        <v>#VALUE!</v>
      </c>
      <c r="AQ44" s="176" t="e">
        <f t="shared" si="17"/>
        <v>#VALUE!</v>
      </c>
      <c r="AR44" s="176" t="e">
        <f t="shared" si="17"/>
        <v>#VALUE!</v>
      </c>
      <c r="AS44" s="177" t="e">
        <f t="shared" si="17"/>
        <v>#VALUE!</v>
      </c>
      <c r="AT44" s="152"/>
      <c r="AU44" s="152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</row>
    <row r="45" spans="1:58" s="13" customFormat="1" ht="27.9" customHeight="1">
      <c r="A45" s="10"/>
      <c r="B45" s="10"/>
      <c r="C45" s="153" t="str">
        <f t="shared" si="12"/>
        <v/>
      </c>
      <c r="D45" s="154"/>
      <c r="E45" s="154"/>
      <c r="F45" s="154"/>
      <c r="G45" s="154"/>
      <c r="H45" s="154"/>
      <c r="I45" s="154"/>
      <c r="J45" s="154"/>
      <c r="K45" s="155"/>
      <c r="L45" s="146" t="str">
        <f t="shared" si="12"/>
        <v/>
      </c>
      <c r="M45" s="147"/>
      <c r="N45" s="148"/>
      <c r="O45" s="159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1"/>
      <c r="AC45" s="120" t="str">
        <f t="shared" si="13"/>
        <v/>
      </c>
      <c r="AD45" s="121">
        <f>AD14</f>
        <v>0</v>
      </c>
      <c r="AE45" s="122"/>
      <c r="AF45" s="41" t="s">
        <v>30</v>
      </c>
      <c r="AG45" s="6" t="s">
        <v>31</v>
      </c>
      <c r="AH45" s="50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2"/>
      <c r="AT45" s="152"/>
      <c r="AU45" s="152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</row>
    <row r="46" spans="1:58" s="13" customFormat="1" ht="27.9" customHeight="1">
      <c r="A46" s="10"/>
      <c r="B46" s="10"/>
      <c r="C46" s="47" t="str">
        <f t="shared" si="12"/>
        <v/>
      </c>
      <c r="D46" s="48" t="str">
        <f t="shared" si="12"/>
        <v/>
      </c>
      <c r="E46" s="48" t="str">
        <f t="shared" si="12"/>
        <v/>
      </c>
      <c r="F46" s="48" t="str">
        <f t="shared" si="12"/>
        <v/>
      </c>
      <c r="G46" s="48" t="str">
        <f t="shared" si="12"/>
        <v/>
      </c>
      <c r="H46" s="48" t="str">
        <f t="shared" si="12"/>
        <v/>
      </c>
      <c r="I46" s="48" t="str">
        <f t="shared" si="12"/>
        <v/>
      </c>
      <c r="J46" s="48" t="str">
        <f t="shared" si="12"/>
        <v/>
      </c>
      <c r="K46" s="32" t="str">
        <f t="shared" si="12"/>
        <v/>
      </c>
      <c r="L46" s="47" t="str">
        <f t="shared" si="12"/>
        <v/>
      </c>
      <c r="M46" s="48" t="str">
        <f>IF(M15="","",M15)</f>
        <v/>
      </c>
      <c r="N46" s="32" t="str">
        <f>IF(N15="","",N15)</f>
        <v/>
      </c>
      <c r="O46" s="156" t="str">
        <f>IF(O15="","",O15)</f>
        <v/>
      </c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8"/>
      <c r="AC46" s="117" t="str">
        <f t="shared" si="13"/>
        <v/>
      </c>
      <c r="AD46" s="118"/>
      <c r="AE46" s="119"/>
      <c r="AF46" s="40" t="str">
        <f>IF(AF15="","",AF15)</f>
        <v/>
      </c>
      <c r="AG46" s="49" t="str">
        <f>IF(AG15="","",AG15)</f>
        <v/>
      </c>
      <c r="AH46" s="162" t="str">
        <f>AH15</f>
        <v/>
      </c>
      <c r="AI46" s="163" t="e">
        <f t="shared" ref="AI46:AJ46" si="18">ROUND(AG46*AH46,0)</f>
        <v>#VALUE!</v>
      </c>
      <c r="AJ46" s="163" t="e">
        <f t="shared" si="18"/>
        <v>#VALUE!</v>
      </c>
      <c r="AK46" s="163"/>
      <c r="AL46" s="163"/>
      <c r="AM46" s="163"/>
      <c r="AN46" s="163" t="e">
        <f t="shared" ref="AN46" si="19">ROUND(AI46*AJ46,0)</f>
        <v>#VALUE!</v>
      </c>
      <c r="AO46" s="163" t="e">
        <f t="shared" ref="AO46" si="20">ROUND(AJ46*AN46,0)</f>
        <v>#VALUE!</v>
      </c>
      <c r="AP46" s="163" t="e">
        <f t="shared" ref="AP46:AS46" si="21">ROUND(AN46*AO46,0)</f>
        <v>#VALUE!</v>
      </c>
      <c r="AQ46" s="163" t="e">
        <f t="shared" si="21"/>
        <v>#VALUE!</v>
      </c>
      <c r="AR46" s="163" t="e">
        <f t="shared" si="21"/>
        <v>#VALUE!</v>
      </c>
      <c r="AS46" s="164" t="e">
        <f t="shared" si="21"/>
        <v>#VALUE!</v>
      </c>
      <c r="AT46" s="152"/>
      <c r="AU46" s="152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</row>
    <row r="47" spans="1:58" s="13" customFormat="1" ht="27.9" customHeight="1">
      <c r="A47" s="10"/>
      <c r="B47" s="10"/>
      <c r="C47" s="153" t="str">
        <f t="shared" si="12"/>
        <v/>
      </c>
      <c r="D47" s="154"/>
      <c r="E47" s="154"/>
      <c r="F47" s="154"/>
      <c r="G47" s="154"/>
      <c r="H47" s="154"/>
      <c r="I47" s="154"/>
      <c r="J47" s="154"/>
      <c r="K47" s="155"/>
      <c r="L47" s="146" t="str">
        <f t="shared" si="12"/>
        <v/>
      </c>
      <c r="M47" s="147"/>
      <c r="N47" s="148"/>
      <c r="O47" s="159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1"/>
      <c r="AC47" s="120" t="str">
        <f t="shared" si="13"/>
        <v/>
      </c>
      <c r="AD47" s="121">
        <f>AD16</f>
        <v>0</v>
      </c>
      <c r="AE47" s="122"/>
      <c r="AF47" s="41" t="s">
        <v>30</v>
      </c>
      <c r="AG47" s="6" t="s">
        <v>31</v>
      </c>
      <c r="AH47" s="149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1"/>
      <c r="AT47" s="152"/>
      <c r="AU47" s="152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</row>
    <row r="48" spans="1:58" ht="27.9" customHeight="1">
      <c r="C48" s="47" t="str">
        <f t="shared" si="12"/>
        <v/>
      </c>
      <c r="D48" s="48" t="str">
        <f t="shared" si="12"/>
        <v/>
      </c>
      <c r="E48" s="48" t="str">
        <f t="shared" si="12"/>
        <v/>
      </c>
      <c r="F48" s="48" t="str">
        <f t="shared" si="12"/>
        <v/>
      </c>
      <c r="G48" s="48" t="str">
        <f t="shared" si="12"/>
        <v/>
      </c>
      <c r="H48" s="48" t="str">
        <f t="shared" si="12"/>
        <v/>
      </c>
      <c r="I48" s="48" t="str">
        <f t="shared" si="12"/>
        <v/>
      </c>
      <c r="J48" s="48" t="str">
        <f t="shared" si="12"/>
        <v/>
      </c>
      <c r="K48" s="32" t="str">
        <f t="shared" si="12"/>
        <v/>
      </c>
      <c r="L48" s="47" t="str">
        <f t="shared" si="12"/>
        <v/>
      </c>
      <c r="M48" s="48" t="str">
        <f>IF(M17="","",M17)</f>
        <v/>
      </c>
      <c r="N48" s="32" t="str">
        <f>IF(N17="","",N17)</f>
        <v/>
      </c>
      <c r="O48" s="156" t="str">
        <f>IF(O17="","",O17)</f>
        <v/>
      </c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8"/>
      <c r="AC48" s="117" t="str">
        <f t="shared" si="13"/>
        <v/>
      </c>
      <c r="AD48" s="118"/>
      <c r="AE48" s="119"/>
      <c r="AF48" s="40" t="str">
        <f>IF(AF17="","",AF17)</f>
        <v/>
      </c>
      <c r="AG48" s="49" t="str">
        <f>IF(AG17="","",AG17)</f>
        <v/>
      </c>
      <c r="AH48" s="162" t="str">
        <f>AH17</f>
        <v/>
      </c>
      <c r="AI48" s="163" t="e">
        <f t="shared" ref="AI48:AJ48" si="22">ROUND(AG48*AH48,0)</f>
        <v>#VALUE!</v>
      </c>
      <c r="AJ48" s="163" t="e">
        <f t="shared" si="22"/>
        <v>#VALUE!</v>
      </c>
      <c r="AK48" s="163"/>
      <c r="AL48" s="163"/>
      <c r="AM48" s="163"/>
      <c r="AN48" s="163" t="e">
        <f t="shared" ref="AN48" si="23">ROUND(AI48*AJ48,0)</f>
        <v>#VALUE!</v>
      </c>
      <c r="AO48" s="163" t="e">
        <f t="shared" ref="AO48" si="24">ROUND(AJ48*AN48,0)</f>
        <v>#VALUE!</v>
      </c>
      <c r="AP48" s="163" t="e">
        <f t="shared" ref="AP48:AS48" si="25">ROUND(AN48*AO48,0)</f>
        <v>#VALUE!</v>
      </c>
      <c r="AQ48" s="163" t="e">
        <f t="shared" si="25"/>
        <v>#VALUE!</v>
      </c>
      <c r="AR48" s="163" t="e">
        <f t="shared" si="25"/>
        <v>#VALUE!</v>
      </c>
      <c r="AS48" s="164" t="e">
        <f t="shared" si="25"/>
        <v>#VALUE!</v>
      </c>
      <c r="AT48" s="152"/>
      <c r="AU48" s="152"/>
    </row>
    <row r="49" spans="1:58" ht="27.9" customHeight="1">
      <c r="C49" s="153" t="str">
        <f t="shared" si="12"/>
        <v/>
      </c>
      <c r="D49" s="154"/>
      <c r="E49" s="154"/>
      <c r="F49" s="154"/>
      <c r="G49" s="154"/>
      <c r="H49" s="154"/>
      <c r="I49" s="154"/>
      <c r="J49" s="154"/>
      <c r="K49" s="155"/>
      <c r="L49" s="146" t="str">
        <f t="shared" si="12"/>
        <v/>
      </c>
      <c r="M49" s="147"/>
      <c r="N49" s="148"/>
      <c r="O49" s="159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1"/>
      <c r="AC49" s="120" t="str">
        <f t="shared" si="13"/>
        <v/>
      </c>
      <c r="AD49" s="121">
        <f>AD18</f>
        <v>0</v>
      </c>
      <c r="AE49" s="122"/>
      <c r="AF49" s="41" t="s">
        <v>30</v>
      </c>
      <c r="AG49" s="6" t="s">
        <v>31</v>
      </c>
      <c r="AH49" s="149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1"/>
      <c r="AT49" s="152"/>
      <c r="AU49" s="152"/>
    </row>
    <row r="50" spans="1:58" ht="27.9" customHeight="1">
      <c r="C50" s="47" t="str">
        <f t="shared" si="12"/>
        <v/>
      </c>
      <c r="D50" s="48" t="str">
        <f t="shared" si="12"/>
        <v/>
      </c>
      <c r="E50" s="48" t="str">
        <f t="shared" si="12"/>
        <v/>
      </c>
      <c r="F50" s="48" t="str">
        <f t="shared" si="12"/>
        <v/>
      </c>
      <c r="G50" s="48" t="str">
        <f t="shared" si="12"/>
        <v/>
      </c>
      <c r="H50" s="48" t="str">
        <f t="shared" si="12"/>
        <v/>
      </c>
      <c r="I50" s="48" t="str">
        <f t="shared" si="12"/>
        <v/>
      </c>
      <c r="J50" s="48" t="str">
        <f t="shared" si="12"/>
        <v/>
      </c>
      <c r="K50" s="32" t="str">
        <f t="shared" si="12"/>
        <v/>
      </c>
      <c r="L50" s="47" t="str">
        <f t="shared" si="12"/>
        <v/>
      </c>
      <c r="M50" s="48" t="str">
        <f>IF(M19="","",M19)</f>
        <v/>
      </c>
      <c r="N50" s="32" t="str">
        <f>IF(N19="","",N19)</f>
        <v/>
      </c>
      <c r="O50" s="156" t="str">
        <f>IF(O19="","",O19)</f>
        <v/>
      </c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8"/>
      <c r="AC50" s="117" t="str">
        <f t="shared" si="13"/>
        <v/>
      </c>
      <c r="AD50" s="118"/>
      <c r="AE50" s="119"/>
      <c r="AF50" s="40" t="str">
        <f>IF(AF19="","",AF19)</f>
        <v/>
      </c>
      <c r="AG50" s="49" t="str">
        <f>IF(AG19="","",AG19)</f>
        <v/>
      </c>
      <c r="AH50" s="162" t="str">
        <f>AH19</f>
        <v/>
      </c>
      <c r="AI50" s="163" t="e">
        <f t="shared" ref="AI50:AJ50" si="26">ROUND(AG50*AH50,0)</f>
        <v>#VALUE!</v>
      </c>
      <c r="AJ50" s="163" t="e">
        <f t="shared" si="26"/>
        <v>#VALUE!</v>
      </c>
      <c r="AK50" s="163"/>
      <c r="AL50" s="163"/>
      <c r="AM50" s="163"/>
      <c r="AN50" s="163" t="e">
        <f t="shared" ref="AN50" si="27">ROUND(AI50*AJ50,0)</f>
        <v>#VALUE!</v>
      </c>
      <c r="AO50" s="163" t="e">
        <f t="shared" ref="AO50" si="28">ROUND(AJ50*AN50,0)</f>
        <v>#VALUE!</v>
      </c>
      <c r="AP50" s="163" t="e">
        <f t="shared" ref="AP50:AS50" si="29">ROUND(AN50*AO50,0)</f>
        <v>#VALUE!</v>
      </c>
      <c r="AQ50" s="163" t="e">
        <f t="shared" si="29"/>
        <v>#VALUE!</v>
      </c>
      <c r="AR50" s="163" t="e">
        <f t="shared" si="29"/>
        <v>#VALUE!</v>
      </c>
      <c r="AS50" s="164" t="e">
        <f t="shared" si="29"/>
        <v>#VALUE!</v>
      </c>
      <c r="AT50" s="152"/>
      <c r="AU50" s="152"/>
    </row>
    <row r="51" spans="1:58" ht="27.9" customHeight="1">
      <c r="C51" s="153" t="str">
        <f t="shared" si="12"/>
        <v/>
      </c>
      <c r="D51" s="154"/>
      <c r="E51" s="154"/>
      <c r="F51" s="154"/>
      <c r="G51" s="154"/>
      <c r="H51" s="154"/>
      <c r="I51" s="154"/>
      <c r="J51" s="154"/>
      <c r="K51" s="155"/>
      <c r="L51" s="146" t="str">
        <f t="shared" si="12"/>
        <v/>
      </c>
      <c r="M51" s="147"/>
      <c r="N51" s="148"/>
      <c r="O51" s="159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1"/>
      <c r="AC51" s="120" t="str">
        <f t="shared" si="13"/>
        <v/>
      </c>
      <c r="AD51" s="121">
        <f>AD20</f>
        <v>0</v>
      </c>
      <c r="AE51" s="122"/>
      <c r="AF51" s="41" t="s">
        <v>30</v>
      </c>
      <c r="AG51" s="6" t="s">
        <v>31</v>
      </c>
      <c r="AH51" s="149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1"/>
      <c r="AT51" s="152"/>
      <c r="AU51" s="152"/>
    </row>
    <row r="52" spans="1:58" ht="27.9" customHeight="1">
      <c r="C52" s="47" t="str">
        <f t="shared" si="12"/>
        <v/>
      </c>
      <c r="D52" s="48" t="str">
        <f t="shared" si="12"/>
        <v/>
      </c>
      <c r="E52" s="48" t="str">
        <f t="shared" si="12"/>
        <v/>
      </c>
      <c r="F52" s="48" t="str">
        <f t="shared" si="12"/>
        <v/>
      </c>
      <c r="G52" s="48" t="str">
        <f t="shared" si="12"/>
        <v/>
      </c>
      <c r="H52" s="48" t="str">
        <f t="shared" si="12"/>
        <v/>
      </c>
      <c r="I52" s="48" t="str">
        <f t="shared" si="12"/>
        <v/>
      </c>
      <c r="J52" s="48" t="str">
        <f t="shared" si="12"/>
        <v/>
      </c>
      <c r="K52" s="32" t="str">
        <f t="shared" si="12"/>
        <v/>
      </c>
      <c r="L52" s="47" t="str">
        <f t="shared" si="12"/>
        <v/>
      </c>
      <c r="M52" s="48" t="str">
        <f>IF(M21="","",M21)</f>
        <v/>
      </c>
      <c r="N52" s="32" t="str">
        <f>IF(N21="","",N21)</f>
        <v/>
      </c>
      <c r="O52" s="156" t="str">
        <f>IF(O21="","",O21)</f>
        <v/>
      </c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8"/>
      <c r="AC52" s="117" t="str">
        <f t="shared" si="13"/>
        <v/>
      </c>
      <c r="AD52" s="118"/>
      <c r="AE52" s="119"/>
      <c r="AF52" s="40" t="str">
        <f>IF(AF21="","",AF21)</f>
        <v/>
      </c>
      <c r="AG52" s="49" t="str">
        <f>IF(AG21="","",AG21)</f>
        <v/>
      </c>
      <c r="AH52" s="162" t="str">
        <f>AH21</f>
        <v/>
      </c>
      <c r="AI52" s="163" t="e">
        <f t="shared" ref="AI52:AJ52" si="30">ROUND(AG52*AH52,0)</f>
        <v>#VALUE!</v>
      </c>
      <c r="AJ52" s="163" t="e">
        <f t="shared" si="30"/>
        <v>#VALUE!</v>
      </c>
      <c r="AK52" s="163"/>
      <c r="AL52" s="163"/>
      <c r="AM52" s="163"/>
      <c r="AN52" s="163" t="e">
        <f t="shared" ref="AN52" si="31">ROUND(AI52*AJ52,0)</f>
        <v>#VALUE!</v>
      </c>
      <c r="AO52" s="163" t="e">
        <f t="shared" ref="AO52" si="32">ROUND(AJ52*AN52,0)</f>
        <v>#VALUE!</v>
      </c>
      <c r="AP52" s="163" t="e">
        <f t="shared" ref="AP52:AS52" si="33">ROUND(AN52*AO52,0)</f>
        <v>#VALUE!</v>
      </c>
      <c r="AQ52" s="163" t="e">
        <f t="shared" si="33"/>
        <v>#VALUE!</v>
      </c>
      <c r="AR52" s="163" t="e">
        <f t="shared" si="33"/>
        <v>#VALUE!</v>
      </c>
      <c r="AS52" s="164" t="e">
        <f t="shared" si="33"/>
        <v>#VALUE!</v>
      </c>
      <c r="AT52" s="152"/>
      <c r="AU52" s="152"/>
    </row>
    <row r="53" spans="1:58" ht="27.9" customHeight="1">
      <c r="C53" s="153" t="str">
        <f t="shared" si="12"/>
        <v/>
      </c>
      <c r="D53" s="154"/>
      <c r="E53" s="154"/>
      <c r="F53" s="154"/>
      <c r="G53" s="154"/>
      <c r="H53" s="154"/>
      <c r="I53" s="154"/>
      <c r="J53" s="154"/>
      <c r="K53" s="155"/>
      <c r="L53" s="146" t="str">
        <f t="shared" si="12"/>
        <v/>
      </c>
      <c r="M53" s="147"/>
      <c r="N53" s="148"/>
      <c r="O53" s="159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1"/>
      <c r="AC53" s="120" t="str">
        <f t="shared" si="13"/>
        <v/>
      </c>
      <c r="AD53" s="121">
        <f>AD22</f>
        <v>0</v>
      </c>
      <c r="AE53" s="122"/>
      <c r="AF53" s="41" t="s">
        <v>30</v>
      </c>
      <c r="AG53" s="6" t="s">
        <v>31</v>
      </c>
      <c r="AH53" s="149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1"/>
      <c r="AT53" s="152"/>
      <c r="AU53" s="152"/>
    </row>
    <row r="54" spans="1:58" ht="27.9" customHeight="1">
      <c r="C54" s="47" t="str">
        <f t="shared" si="12"/>
        <v/>
      </c>
      <c r="D54" s="48" t="str">
        <f t="shared" si="12"/>
        <v/>
      </c>
      <c r="E54" s="48" t="str">
        <f t="shared" si="12"/>
        <v/>
      </c>
      <c r="F54" s="48" t="str">
        <f t="shared" si="12"/>
        <v/>
      </c>
      <c r="G54" s="48" t="str">
        <f t="shared" si="12"/>
        <v/>
      </c>
      <c r="H54" s="48" t="str">
        <f t="shared" si="12"/>
        <v/>
      </c>
      <c r="I54" s="48" t="str">
        <f t="shared" si="12"/>
        <v/>
      </c>
      <c r="J54" s="48" t="str">
        <f t="shared" si="12"/>
        <v/>
      </c>
      <c r="K54" s="32" t="str">
        <f t="shared" si="12"/>
        <v/>
      </c>
      <c r="L54" s="47" t="str">
        <f t="shared" si="12"/>
        <v/>
      </c>
      <c r="M54" s="48" t="str">
        <f>IF(M23="","",M23)</f>
        <v/>
      </c>
      <c r="N54" s="32" t="str">
        <f>IF(N23="","",N23)</f>
        <v/>
      </c>
      <c r="O54" s="156" t="str">
        <f>IF(O23="","",O23)</f>
        <v/>
      </c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8"/>
      <c r="AC54" s="117" t="str">
        <f t="shared" si="13"/>
        <v/>
      </c>
      <c r="AD54" s="118"/>
      <c r="AE54" s="119"/>
      <c r="AF54" s="40" t="str">
        <f>IF(AF23="","",AF23)</f>
        <v/>
      </c>
      <c r="AG54" s="49" t="str">
        <f>IF(AG23="","",AG23)</f>
        <v/>
      </c>
      <c r="AH54" s="162" t="str">
        <f>AH23</f>
        <v/>
      </c>
      <c r="AI54" s="163" t="e">
        <f t="shared" ref="AI54:AJ54" si="34">ROUND(AG54*AH54,0)</f>
        <v>#VALUE!</v>
      </c>
      <c r="AJ54" s="163" t="e">
        <f t="shared" si="34"/>
        <v>#VALUE!</v>
      </c>
      <c r="AK54" s="163"/>
      <c r="AL54" s="163"/>
      <c r="AM54" s="163"/>
      <c r="AN54" s="163" t="e">
        <f t="shared" ref="AN54" si="35">ROUND(AI54*AJ54,0)</f>
        <v>#VALUE!</v>
      </c>
      <c r="AO54" s="163" t="e">
        <f t="shared" ref="AO54" si="36">ROUND(AJ54*AN54,0)</f>
        <v>#VALUE!</v>
      </c>
      <c r="AP54" s="163" t="e">
        <f t="shared" ref="AP54:AS54" si="37">ROUND(AN54*AO54,0)</f>
        <v>#VALUE!</v>
      </c>
      <c r="AQ54" s="163" t="e">
        <f t="shared" si="37"/>
        <v>#VALUE!</v>
      </c>
      <c r="AR54" s="163" t="e">
        <f t="shared" si="37"/>
        <v>#VALUE!</v>
      </c>
      <c r="AS54" s="164" t="e">
        <f t="shared" si="37"/>
        <v>#VALUE!</v>
      </c>
      <c r="AT54" s="152"/>
      <c r="AU54" s="152"/>
    </row>
    <row r="55" spans="1:58" ht="27.9" customHeight="1">
      <c r="C55" s="153" t="str">
        <f t="shared" si="12"/>
        <v/>
      </c>
      <c r="D55" s="154"/>
      <c r="E55" s="154"/>
      <c r="F55" s="154"/>
      <c r="G55" s="154"/>
      <c r="H55" s="154"/>
      <c r="I55" s="154"/>
      <c r="J55" s="154"/>
      <c r="K55" s="155"/>
      <c r="L55" s="146" t="str">
        <f t="shared" si="12"/>
        <v/>
      </c>
      <c r="M55" s="147"/>
      <c r="N55" s="148"/>
      <c r="O55" s="159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1"/>
      <c r="AC55" s="120" t="str">
        <f t="shared" si="13"/>
        <v/>
      </c>
      <c r="AD55" s="121">
        <f>AD24</f>
        <v>0</v>
      </c>
      <c r="AE55" s="122"/>
      <c r="AF55" s="41" t="s">
        <v>30</v>
      </c>
      <c r="AG55" s="6" t="s">
        <v>31</v>
      </c>
      <c r="AH55" s="149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1"/>
      <c r="AT55" s="152"/>
      <c r="AU55" s="152"/>
    </row>
    <row r="56" spans="1:58" ht="27.75" customHeight="1">
      <c r="C56" s="2" t="str">
        <f>C25</f>
        <v>※税込金額は別途、月締の弊社検収通知書にて計算。</v>
      </c>
      <c r="AC56" s="123" t="s">
        <v>35</v>
      </c>
      <c r="AD56" s="124"/>
      <c r="AE56" s="124"/>
      <c r="AF56" s="124"/>
      <c r="AG56" s="125"/>
      <c r="AH56" s="126">
        <f>AH25</f>
        <v>0</v>
      </c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8"/>
      <c r="AT56" s="129"/>
      <c r="AU56" s="129"/>
    </row>
    <row r="57" spans="1:58" ht="15" customHeight="1"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</row>
    <row r="58" spans="1:58" ht="15" customHeight="1">
      <c r="C58" s="205" t="s">
        <v>36</v>
      </c>
      <c r="D58" s="205"/>
      <c r="E58" s="208"/>
      <c r="F58" s="208"/>
      <c r="G58" s="208"/>
      <c r="H58" s="208"/>
      <c r="I58" s="208"/>
      <c r="J58" s="208"/>
      <c r="K58" s="208"/>
      <c r="L58" s="208"/>
      <c r="M58" s="208"/>
      <c r="N58" s="208"/>
      <c r="O58" s="208"/>
      <c r="P58" s="208"/>
      <c r="T58" s="201" t="s">
        <v>37</v>
      </c>
      <c r="U58" s="211"/>
      <c r="V58" s="211"/>
      <c r="W58" s="211"/>
      <c r="X58" s="211"/>
      <c r="Y58" s="202"/>
      <c r="AC58" s="25" t="s">
        <v>38</v>
      </c>
      <c r="AD58" s="16"/>
      <c r="AF58" s="114" t="s">
        <v>39</v>
      </c>
      <c r="AG58" s="134" t="str">
        <f>IF(AG27="","",AG27)</f>
        <v/>
      </c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6"/>
      <c r="AT58" s="26"/>
      <c r="AU58" s="26"/>
    </row>
    <row r="59" spans="1:58" ht="15" customHeight="1">
      <c r="C59" s="206"/>
      <c r="D59" s="206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T59" s="212" t="s">
        <v>8</v>
      </c>
      <c r="U59" s="213"/>
      <c r="V59" s="212" t="s">
        <v>9</v>
      </c>
      <c r="W59" s="213"/>
      <c r="X59" s="212" t="s">
        <v>10</v>
      </c>
      <c r="Y59" s="213"/>
      <c r="AC59" s="208"/>
      <c r="AD59" s="1"/>
      <c r="AF59" s="115"/>
      <c r="AG59" s="137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9"/>
      <c r="AT59" s="26"/>
      <c r="AU59" s="26"/>
    </row>
    <row r="60" spans="1:58" ht="36" customHeight="1">
      <c r="C60" s="207"/>
      <c r="D60" s="207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T60" s="36" t="str">
        <f t="shared" ref="T60:Y60" si="38">IF(T29=""," ",T29)</f>
        <v xml:space="preserve"> </v>
      </c>
      <c r="U60" s="35" t="str">
        <f t="shared" si="38"/>
        <v xml:space="preserve"> </v>
      </c>
      <c r="V60" s="36" t="str">
        <f t="shared" si="38"/>
        <v xml:space="preserve"> </v>
      </c>
      <c r="W60" s="35" t="str">
        <f t="shared" si="38"/>
        <v xml:space="preserve"> </v>
      </c>
      <c r="X60" s="36" t="str">
        <f t="shared" si="38"/>
        <v xml:space="preserve"> </v>
      </c>
      <c r="Y60" s="35" t="str">
        <f t="shared" si="38"/>
        <v xml:space="preserve"> </v>
      </c>
      <c r="AC60" s="210"/>
      <c r="AD60" s="1"/>
      <c r="AF60" s="116"/>
      <c r="AG60" s="140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2"/>
      <c r="AT60" s="26"/>
      <c r="AU60" s="26"/>
    </row>
    <row r="61" spans="1:58" ht="15" customHeight="1"/>
    <row r="62" spans="1:58" s="13" customFormat="1" ht="39.9" customHeight="1">
      <c r="A62" s="10"/>
      <c r="B62" s="10"/>
      <c r="C62" s="14" t="s">
        <v>0</v>
      </c>
      <c r="D62" s="11"/>
      <c r="E62" s="11"/>
      <c r="F62" s="11"/>
      <c r="G62" s="14"/>
      <c r="H62" s="14"/>
      <c r="I62" s="14"/>
      <c r="J62" s="14"/>
      <c r="K62" s="15"/>
      <c r="L62" s="15"/>
      <c r="M62" s="15"/>
      <c r="N62" s="15"/>
      <c r="O62" s="15"/>
      <c r="P62" s="189" t="s">
        <v>43</v>
      </c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1"/>
      <c r="AE62" s="11"/>
      <c r="AF62" s="11"/>
      <c r="AG62" s="11"/>
      <c r="AH62" s="11"/>
      <c r="AI62" s="11"/>
      <c r="AJ62" s="11"/>
      <c r="AK62" s="12"/>
      <c r="AL62" s="12"/>
      <c r="AM62" s="12"/>
      <c r="AN62" s="2"/>
      <c r="AO62" s="2"/>
      <c r="AP62" s="2"/>
      <c r="AQ62" s="2"/>
      <c r="AR62" s="2"/>
      <c r="AS62" s="2"/>
      <c r="AT62" s="190" t="s">
        <v>44</v>
      </c>
      <c r="AU62" s="190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</row>
    <row r="63" spans="1:58" s="13" customFormat="1" ht="9.75" customHeight="1">
      <c r="A63" s="10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</row>
    <row r="64" spans="1:58" s="13" customFormat="1" ht="21">
      <c r="A64" s="10"/>
      <c r="B64" s="10"/>
      <c r="C64" s="2"/>
      <c r="D64" s="2"/>
      <c r="E64" s="2"/>
      <c r="F64" s="191" t="s">
        <v>4</v>
      </c>
      <c r="G64" s="192"/>
      <c r="H64" s="192"/>
      <c r="I64" s="192"/>
      <c r="J64" s="192"/>
      <c r="K64" s="192"/>
      <c r="L64" s="192"/>
      <c r="M64" s="192"/>
      <c r="N64" s="193"/>
      <c r="O64" s="2"/>
      <c r="P64" s="2"/>
      <c r="Q64" s="2"/>
      <c r="R64" s="2"/>
      <c r="S64" s="2"/>
      <c r="T64" s="2"/>
      <c r="U64" s="146" t="s">
        <v>5</v>
      </c>
      <c r="V64" s="147"/>
      <c r="W64" s="147"/>
      <c r="X64" s="147"/>
      <c r="Y64" s="147"/>
      <c r="Z64" s="148"/>
      <c r="AA64" s="16"/>
      <c r="AB64" s="16"/>
      <c r="AC64" s="2"/>
      <c r="AD64" s="197" t="s">
        <v>45</v>
      </c>
      <c r="AE64" s="198"/>
      <c r="AF64" s="198"/>
      <c r="AG64" s="198"/>
      <c r="AH64" s="198"/>
      <c r="AI64" s="198"/>
      <c r="AJ64" s="198"/>
      <c r="AK64" s="198"/>
      <c r="AL64" s="198"/>
      <c r="AM64" s="198"/>
      <c r="AN64" s="198"/>
      <c r="AO64" s="198"/>
      <c r="AP64" s="198"/>
      <c r="AQ64" s="198"/>
      <c r="AR64" s="198"/>
      <c r="AS64" s="199"/>
      <c r="AT64" s="2"/>
      <c r="AU64" s="2"/>
      <c r="AV64" s="81"/>
      <c r="AW64" s="83"/>
      <c r="AX64" s="81"/>
      <c r="AY64" s="81"/>
      <c r="AZ64" s="81"/>
      <c r="BA64" s="81"/>
      <c r="BB64" s="81"/>
      <c r="BC64" s="81"/>
      <c r="BD64" s="81"/>
      <c r="BE64" s="81"/>
      <c r="BF64" s="81"/>
    </row>
    <row r="65" spans="1:58" s="13" customFormat="1" ht="21">
      <c r="A65" s="10"/>
      <c r="B65" s="10"/>
      <c r="C65" s="2"/>
      <c r="D65" s="2"/>
      <c r="E65" s="2"/>
      <c r="F65" s="194"/>
      <c r="G65" s="195"/>
      <c r="H65" s="195"/>
      <c r="I65" s="195"/>
      <c r="J65" s="195"/>
      <c r="K65" s="195"/>
      <c r="L65" s="195"/>
      <c r="M65" s="195"/>
      <c r="N65" s="196"/>
      <c r="O65" s="2"/>
      <c r="P65" s="2"/>
      <c r="Q65" s="2"/>
      <c r="R65" s="2"/>
      <c r="S65" s="2"/>
      <c r="T65" s="2"/>
      <c r="U65" s="200" t="s">
        <v>8</v>
      </c>
      <c r="V65" s="201"/>
      <c r="W65" s="200" t="s">
        <v>9</v>
      </c>
      <c r="X65" s="200"/>
      <c r="Y65" s="202" t="s">
        <v>10</v>
      </c>
      <c r="Z65" s="200"/>
      <c r="AA65" s="1"/>
      <c r="AB65" s="1"/>
      <c r="AC65" s="2"/>
      <c r="AD65" s="34" t="s">
        <v>11</v>
      </c>
      <c r="AE65" s="42"/>
      <c r="AF65" s="203" t="str">
        <f>AF36</f>
        <v/>
      </c>
      <c r="AG65" s="203"/>
      <c r="AH65" s="203"/>
      <c r="AI65" s="203"/>
      <c r="AJ65" s="203"/>
      <c r="AK65" s="203"/>
      <c r="AL65" s="203"/>
      <c r="AM65" s="203"/>
      <c r="AN65" s="203"/>
      <c r="AO65" s="203"/>
      <c r="AP65" s="203"/>
      <c r="AQ65" s="203"/>
      <c r="AR65" s="203"/>
      <c r="AS65" s="204"/>
      <c r="AT65" s="2"/>
      <c r="AU65" s="2"/>
      <c r="AV65" s="81"/>
      <c r="AW65" s="83"/>
      <c r="AX65" s="81"/>
      <c r="AY65" s="81"/>
      <c r="AZ65" s="81"/>
      <c r="BA65" s="81"/>
      <c r="BB65" s="81"/>
      <c r="BC65" s="81"/>
      <c r="BD65" s="81"/>
      <c r="BE65" s="81"/>
      <c r="BF65" s="81"/>
    </row>
    <row r="66" spans="1:58" s="13" customFormat="1" ht="22.5" customHeight="1">
      <c r="A66" s="10"/>
      <c r="B66" s="10"/>
      <c r="C66" s="2"/>
      <c r="D66" s="2"/>
      <c r="E66" s="2"/>
      <c r="F66" s="43" t="str">
        <f t="shared" ref="F66:N66" si="39">F37</f>
        <v/>
      </c>
      <c r="G66" s="44" t="str">
        <f t="shared" si="39"/>
        <v/>
      </c>
      <c r="H66" s="44" t="str">
        <f t="shared" si="39"/>
        <v/>
      </c>
      <c r="I66" s="44" t="str">
        <f t="shared" si="39"/>
        <v/>
      </c>
      <c r="J66" s="44" t="str">
        <f t="shared" si="39"/>
        <v/>
      </c>
      <c r="K66" s="44" t="str">
        <f t="shared" si="39"/>
        <v/>
      </c>
      <c r="L66" s="45" t="str">
        <f t="shared" si="39"/>
        <v/>
      </c>
      <c r="M66" s="45" t="str">
        <f t="shared" si="39"/>
        <v/>
      </c>
      <c r="N66" s="46" t="str">
        <f t="shared" si="39"/>
        <v/>
      </c>
      <c r="O66" s="2"/>
      <c r="P66" s="2"/>
      <c r="Q66" s="2"/>
      <c r="R66" s="2"/>
      <c r="S66" s="2"/>
      <c r="T66" s="2"/>
      <c r="U66" s="6" t="str">
        <f t="shared" ref="U66:Z66" si="40">U37</f>
        <v/>
      </c>
      <c r="V66" s="31" t="str">
        <f t="shared" si="40"/>
        <v/>
      </c>
      <c r="W66" s="6" t="str">
        <f t="shared" si="40"/>
        <v/>
      </c>
      <c r="X66" s="32" t="str">
        <f t="shared" si="40"/>
        <v/>
      </c>
      <c r="Y66" s="33" t="str">
        <f t="shared" si="40"/>
        <v/>
      </c>
      <c r="Z66" s="32" t="str">
        <f t="shared" si="40"/>
        <v/>
      </c>
      <c r="AA66" s="3"/>
      <c r="AB66" s="3"/>
      <c r="AC66" s="2"/>
      <c r="AD66" s="34"/>
      <c r="AE66" s="42"/>
      <c r="AF66" s="203" t="str">
        <f>AF37</f>
        <v/>
      </c>
      <c r="AG66" s="203"/>
      <c r="AH66" s="203"/>
      <c r="AI66" s="203"/>
      <c r="AJ66" s="203"/>
      <c r="AK66" s="203"/>
      <c r="AL66" s="203"/>
      <c r="AM66" s="203"/>
      <c r="AN66" s="203"/>
      <c r="AO66" s="203"/>
      <c r="AP66" s="203"/>
      <c r="AQ66" s="203"/>
      <c r="AR66" s="203"/>
      <c r="AS66" s="204"/>
      <c r="AT66" s="2"/>
      <c r="AU66" s="2"/>
      <c r="AV66" s="81"/>
      <c r="AW66" s="83"/>
      <c r="AX66" s="81"/>
      <c r="AY66" s="81"/>
      <c r="AZ66" s="81"/>
      <c r="BA66" s="81"/>
      <c r="BB66" s="81"/>
      <c r="BC66" s="81"/>
      <c r="BD66" s="81"/>
      <c r="BE66" s="81"/>
      <c r="BF66" s="81"/>
    </row>
    <row r="67" spans="1:58" s="13" customFormat="1" ht="7.5" customHeight="1">
      <c r="A67" s="10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110" t="s">
        <v>42</v>
      </c>
      <c r="AE67" s="111"/>
      <c r="AF67" s="17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12"/>
      <c r="AR67" s="112"/>
      <c r="AS67" s="113"/>
      <c r="AT67" s="2"/>
      <c r="AU67" s="2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</row>
    <row r="68" spans="1:58" s="13" customFormat="1" ht="21">
      <c r="A68" s="10"/>
      <c r="B68" s="10"/>
      <c r="C68" s="2"/>
      <c r="D68" s="2"/>
      <c r="E68" s="2"/>
      <c r="F68" s="146" t="s">
        <v>15</v>
      </c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8"/>
      <c r="Y68" s="2"/>
      <c r="Z68" s="2"/>
      <c r="AA68" s="2"/>
      <c r="AB68" s="2"/>
      <c r="AC68" s="2"/>
      <c r="AD68" s="110"/>
      <c r="AE68" s="111"/>
      <c r="AF68" s="17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12"/>
      <c r="AR68" s="112"/>
      <c r="AS68" s="113"/>
      <c r="AT68" s="2"/>
      <c r="AU68" s="2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</row>
    <row r="69" spans="1:58" s="13" customFormat="1" ht="27.6">
      <c r="A69" s="10"/>
      <c r="B69" s="10"/>
      <c r="C69" s="2"/>
      <c r="D69" s="2"/>
      <c r="E69" s="2"/>
      <c r="F69" s="19" t="s">
        <v>16</v>
      </c>
      <c r="G69" s="146" t="str">
        <f>G40</f>
        <v/>
      </c>
      <c r="H69" s="147"/>
      <c r="I69" s="147"/>
      <c r="J69" s="147"/>
      <c r="K69" s="147"/>
      <c r="L69" s="147"/>
      <c r="M69" s="147"/>
      <c r="N69" s="148"/>
      <c r="O69" s="20" t="s">
        <v>17</v>
      </c>
      <c r="P69" s="146" t="str">
        <f>P40</f>
        <v/>
      </c>
      <c r="Q69" s="147"/>
      <c r="R69" s="147"/>
      <c r="S69" s="147"/>
      <c r="T69" s="147"/>
      <c r="U69" s="147"/>
      <c r="V69" s="147"/>
      <c r="W69" s="147"/>
      <c r="X69" s="148"/>
      <c r="Y69" s="2"/>
      <c r="Z69" s="2"/>
      <c r="AA69" s="2"/>
      <c r="AB69" s="2"/>
      <c r="AC69" s="2"/>
      <c r="AD69" s="37"/>
      <c r="AE69" s="22"/>
      <c r="AF69" s="187" t="str">
        <f>AF40</f>
        <v/>
      </c>
      <c r="AG69" s="187"/>
      <c r="AH69" s="187"/>
      <c r="AI69" s="187"/>
      <c r="AJ69" s="187"/>
      <c r="AK69" s="187"/>
      <c r="AL69" s="187"/>
      <c r="AM69" s="187"/>
      <c r="AN69" s="187"/>
      <c r="AO69" s="187"/>
      <c r="AP69" s="187"/>
      <c r="AQ69" s="187"/>
      <c r="AR69" s="187"/>
      <c r="AS69" s="188"/>
      <c r="AT69" s="2"/>
      <c r="AU69" s="2"/>
      <c r="AV69" s="81"/>
      <c r="AW69" s="83"/>
      <c r="AX69" s="81"/>
      <c r="AY69" s="81"/>
      <c r="AZ69" s="81"/>
      <c r="BA69" s="81"/>
      <c r="BB69" s="81"/>
      <c r="BC69" s="81"/>
      <c r="BD69" s="81"/>
      <c r="BE69" s="81"/>
      <c r="BF69" s="81"/>
    </row>
    <row r="70" spans="1:58" s="13" customFormat="1" ht="9" customHeight="1">
      <c r="A70" s="10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</row>
    <row r="71" spans="1:58" s="13" customFormat="1" ht="15.75" customHeight="1">
      <c r="A71" s="10"/>
      <c r="B71" s="10"/>
      <c r="C71" s="172" t="s">
        <v>20</v>
      </c>
      <c r="D71" s="173"/>
      <c r="E71" s="173"/>
      <c r="F71" s="173"/>
      <c r="G71" s="173"/>
      <c r="H71" s="173"/>
      <c r="I71" s="173"/>
      <c r="J71" s="173"/>
      <c r="K71" s="174"/>
      <c r="L71" s="172" t="s">
        <v>21</v>
      </c>
      <c r="M71" s="173"/>
      <c r="N71" s="173"/>
      <c r="O71" s="178" t="s">
        <v>22</v>
      </c>
      <c r="P71" s="179"/>
      <c r="Q71" s="179"/>
      <c r="R71" s="179"/>
      <c r="S71" s="179"/>
      <c r="T71" s="179"/>
      <c r="U71" s="179"/>
      <c r="V71" s="179"/>
      <c r="W71" s="179"/>
      <c r="X71" s="179"/>
      <c r="Y71" s="179"/>
      <c r="Z71" s="179"/>
      <c r="AA71" s="179"/>
      <c r="AB71" s="180"/>
      <c r="AC71" s="184" t="s">
        <v>23</v>
      </c>
      <c r="AD71" s="185"/>
      <c r="AE71" s="186"/>
      <c r="AF71" s="165" t="s">
        <v>24</v>
      </c>
      <c r="AG71" s="165" t="s">
        <v>25</v>
      </c>
      <c r="AH71" s="165" t="s">
        <v>26</v>
      </c>
      <c r="AI71" s="166"/>
      <c r="AJ71" s="166"/>
      <c r="AK71" s="166"/>
      <c r="AL71" s="166"/>
      <c r="AM71" s="166"/>
      <c r="AN71" s="166"/>
      <c r="AO71" s="166"/>
      <c r="AP71" s="166"/>
      <c r="AQ71" s="166"/>
      <c r="AR71" s="166"/>
      <c r="AS71" s="167"/>
      <c r="AT71" s="171"/>
      <c r="AU71" s="17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</row>
    <row r="72" spans="1:58" s="13" customFormat="1" ht="15.75" customHeight="1">
      <c r="A72" s="10"/>
      <c r="B72" s="10"/>
      <c r="C72" s="172" t="s">
        <v>27</v>
      </c>
      <c r="D72" s="173"/>
      <c r="E72" s="173"/>
      <c r="F72" s="173"/>
      <c r="G72" s="173"/>
      <c r="H72" s="173"/>
      <c r="I72" s="173"/>
      <c r="J72" s="173"/>
      <c r="K72" s="174"/>
      <c r="L72" s="23"/>
      <c r="M72" s="23"/>
      <c r="N72" s="23"/>
      <c r="O72" s="181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2"/>
      <c r="AA72" s="182"/>
      <c r="AB72" s="183"/>
      <c r="AC72" s="168" t="s">
        <v>28</v>
      </c>
      <c r="AD72" s="169"/>
      <c r="AE72" s="170"/>
      <c r="AF72" s="168"/>
      <c r="AG72" s="168"/>
      <c r="AH72" s="168"/>
      <c r="AI72" s="169"/>
      <c r="AJ72" s="169"/>
      <c r="AK72" s="169"/>
      <c r="AL72" s="169"/>
      <c r="AM72" s="169"/>
      <c r="AN72" s="169"/>
      <c r="AO72" s="169"/>
      <c r="AP72" s="169"/>
      <c r="AQ72" s="169"/>
      <c r="AR72" s="169"/>
      <c r="AS72" s="170"/>
      <c r="AT72" s="171"/>
      <c r="AU72" s="17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</row>
    <row r="73" spans="1:58" s="13" customFormat="1" ht="27.9" customHeight="1">
      <c r="A73" s="10"/>
      <c r="B73" s="10"/>
      <c r="C73" s="47" t="str">
        <f t="shared" ref="C73:N73" si="41">C44</f>
        <v/>
      </c>
      <c r="D73" s="48" t="str">
        <f t="shared" si="41"/>
        <v/>
      </c>
      <c r="E73" s="48" t="str">
        <f t="shared" si="41"/>
        <v/>
      </c>
      <c r="F73" s="48" t="str">
        <f t="shared" si="41"/>
        <v/>
      </c>
      <c r="G73" s="48" t="str">
        <f t="shared" si="41"/>
        <v/>
      </c>
      <c r="H73" s="48" t="str">
        <f t="shared" si="41"/>
        <v/>
      </c>
      <c r="I73" s="48" t="str">
        <f t="shared" si="41"/>
        <v/>
      </c>
      <c r="J73" s="48" t="str">
        <f t="shared" si="41"/>
        <v/>
      </c>
      <c r="K73" s="32" t="str">
        <f t="shared" si="41"/>
        <v/>
      </c>
      <c r="L73" s="47" t="str">
        <f t="shared" si="41"/>
        <v/>
      </c>
      <c r="M73" s="48" t="str">
        <f t="shared" si="41"/>
        <v/>
      </c>
      <c r="N73" s="32" t="str">
        <f t="shared" si="41"/>
        <v/>
      </c>
      <c r="O73" s="156" t="str">
        <f>O44</f>
        <v/>
      </c>
      <c r="P73" s="157"/>
      <c r="Q73" s="157"/>
      <c r="R73" s="157"/>
      <c r="S73" s="157"/>
      <c r="T73" s="157"/>
      <c r="U73" s="157"/>
      <c r="V73" s="157"/>
      <c r="W73" s="157"/>
      <c r="X73" s="157"/>
      <c r="Y73" s="157"/>
      <c r="Z73" s="157"/>
      <c r="AA73" s="157"/>
      <c r="AB73" s="158"/>
      <c r="AC73" s="117" t="str">
        <f t="shared" ref="AC73:AC84" si="42">AC44</f>
        <v/>
      </c>
      <c r="AD73" s="118"/>
      <c r="AE73" s="119"/>
      <c r="AF73" s="40" t="str">
        <f>AF44</f>
        <v/>
      </c>
      <c r="AG73" s="49" t="str">
        <f>AG44</f>
        <v/>
      </c>
      <c r="AH73" s="175" t="str">
        <f>AH44</f>
        <v/>
      </c>
      <c r="AI73" s="176" t="e">
        <f t="shared" ref="AI73:AJ73" si="43">ROUND(AG73*AH73,0)</f>
        <v>#VALUE!</v>
      </c>
      <c r="AJ73" s="176" t="e">
        <f t="shared" si="43"/>
        <v>#VALUE!</v>
      </c>
      <c r="AK73" s="176"/>
      <c r="AL73" s="176"/>
      <c r="AM73" s="176"/>
      <c r="AN73" s="176" t="e">
        <f t="shared" ref="AN73" si="44">ROUND(AI73*AJ73,0)</f>
        <v>#VALUE!</v>
      </c>
      <c r="AO73" s="176" t="e">
        <f t="shared" ref="AO73" si="45">ROUND(AJ73*AN73,0)</f>
        <v>#VALUE!</v>
      </c>
      <c r="AP73" s="176" t="e">
        <f t="shared" ref="AP73:AS73" si="46">ROUND(AN73*AO73,0)</f>
        <v>#VALUE!</v>
      </c>
      <c r="AQ73" s="176" t="e">
        <f t="shared" si="46"/>
        <v>#VALUE!</v>
      </c>
      <c r="AR73" s="176" t="e">
        <f t="shared" si="46"/>
        <v>#VALUE!</v>
      </c>
      <c r="AS73" s="177" t="e">
        <f t="shared" si="46"/>
        <v>#VALUE!</v>
      </c>
      <c r="AT73" s="152"/>
      <c r="AU73" s="152"/>
      <c r="AV73" s="81"/>
      <c r="AW73" s="83"/>
      <c r="AX73" s="81"/>
      <c r="AY73" s="81"/>
      <c r="AZ73" s="81"/>
      <c r="BA73" s="81"/>
      <c r="BB73" s="81"/>
      <c r="BC73" s="81"/>
      <c r="BD73" s="81"/>
      <c r="BE73" s="81"/>
      <c r="BF73" s="81"/>
    </row>
    <row r="74" spans="1:58" s="13" customFormat="1" ht="27.9" customHeight="1">
      <c r="A74" s="10"/>
      <c r="B74" s="10"/>
      <c r="C74" s="153" t="str">
        <f t="shared" ref="C74:C85" si="47">C45</f>
        <v/>
      </c>
      <c r="D74" s="154"/>
      <c r="E74" s="154"/>
      <c r="F74" s="154"/>
      <c r="G74" s="154"/>
      <c r="H74" s="154"/>
      <c r="I74" s="154"/>
      <c r="J74" s="154"/>
      <c r="K74" s="155"/>
      <c r="L74" s="146" t="str">
        <f t="shared" ref="L74:L84" si="48">L45</f>
        <v/>
      </c>
      <c r="M74" s="147"/>
      <c r="N74" s="148"/>
      <c r="O74" s="159"/>
      <c r="P74" s="160"/>
      <c r="Q74" s="160"/>
      <c r="R74" s="160"/>
      <c r="S74" s="160"/>
      <c r="T74" s="160"/>
      <c r="U74" s="160"/>
      <c r="V74" s="160"/>
      <c r="W74" s="160"/>
      <c r="X74" s="160"/>
      <c r="Y74" s="160"/>
      <c r="Z74" s="160"/>
      <c r="AA74" s="160"/>
      <c r="AB74" s="161"/>
      <c r="AC74" s="120" t="str">
        <f t="shared" si="42"/>
        <v/>
      </c>
      <c r="AD74" s="121">
        <f>AD45</f>
        <v>0</v>
      </c>
      <c r="AE74" s="122"/>
      <c r="AF74" s="41" t="s">
        <v>30</v>
      </c>
      <c r="AG74" s="6" t="s">
        <v>31</v>
      </c>
      <c r="AH74" s="50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2"/>
      <c r="AT74" s="152"/>
      <c r="AU74" s="152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</row>
    <row r="75" spans="1:58" s="13" customFormat="1" ht="27.9" customHeight="1">
      <c r="A75" s="10"/>
      <c r="B75" s="10"/>
      <c r="C75" s="47" t="str">
        <f t="shared" si="47"/>
        <v/>
      </c>
      <c r="D75" s="48" t="str">
        <f t="shared" ref="D75:K75" si="49">D46</f>
        <v/>
      </c>
      <c r="E75" s="48" t="str">
        <f t="shared" si="49"/>
        <v/>
      </c>
      <c r="F75" s="48" t="str">
        <f t="shared" si="49"/>
        <v/>
      </c>
      <c r="G75" s="48" t="str">
        <f t="shared" si="49"/>
        <v/>
      </c>
      <c r="H75" s="48" t="str">
        <f t="shared" si="49"/>
        <v/>
      </c>
      <c r="I75" s="48" t="str">
        <f t="shared" si="49"/>
        <v/>
      </c>
      <c r="J75" s="48" t="str">
        <f t="shared" si="49"/>
        <v/>
      </c>
      <c r="K75" s="32" t="str">
        <f t="shared" si="49"/>
        <v/>
      </c>
      <c r="L75" s="47" t="str">
        <f t="shared" si="48"/>
        <v/>
      </c>
      <c r="M75" s="48" t="str">
        <f>M46</f>
        <v/>
      </c>
      <c r="N75" s="32" t="str">
        <f>N46</f>
        <v/>
      </c>
      <c r="O75" s="156" t="str">
        <f>O46</f>
        <v/>
      </c>
      <c r="P75" s="157"/>
      <c r="Q75" s="157"/>
      <c r="R75" s="157"/>
      <c r="S75" s="157"/>
      <c r="T75" s="157"/>
      <c r="U75" s="157"/>
      <c r="V75" s="157"/>
      <c r="W75" s="157"/>
      <c r="X75" s="157"/>
      <c r="Y75" s="157"/>
      <c r="Z75" s="157"/>
      <c r="AA75" s="157"/>
      <c r="AB75" s="158"/>
      <c r="AC75" s="117" t="str">
        <f t="shared" si="42"/>
        <v/>
      </c>
      <c r="AD75" s="118"/>
      <c r="AE75" s="119"/>
      <c r="AF75" s="40" t="str">
        <f>AF46</f>
        <v/>
      </c>
      <c r="AG75" s="49" t="str">
        <f>AG46</f>
        <v/>
      </c>
      <c r="AH75" s="162" t="str">
        <f>AH46</f>
        <v/>
      </c>
      <c r="AI75" s="163" t="e">
        <f t="shared" ref="AI75:AJ75" si="50">ROUND(AG75*AH75,0)</f>
        <v>#VALUE!</v>
      </c>
      <c r="AJ75" s="163" t="e">
        <f t="shared" si="50"/>
        <v>#VALUE!</v>
      </c>
      <c r="AK75" s="163"/>
      <c r="AL75" s="163"/>
      <c r="AM75" s="163"/>
      <c r="AN75" s="163" t="e">
        <f t="shared" ref="AN75" si="51">ROUND(AI75*AJ75,0)</f>
        <v>#VALUE!</v>
      </c>
      <c r="AO75" s="163" t="e">
        <f t="shared" ref="AO75" si="52">ROUND(AJ75*AN75,0)</f>
        <v>#VALUE!</v>
      </c>
      <c r="AP75" s="163" t="e">
        <f t="shared" ref="AP75:AS75" si="53">ROUND(AN75*AO75,0)</f>
        <v>#VALUE!</v>
      </c>
      <c r="AQ75" s="163" t="e">
        <f t="shared" si="53"/>
        <v>#VALUE!</v>
      </c>
      <c r="AR75" s="163" t="e">
        <f t="shared" si="53"/>
        <v>#VALUE!</v>
      </c>
      <c r="AS75" s="164" t="e">
        <f t="shared" si="53"/>
        <v>#VALUE!</v>
      </c>
      <c r="AT75" s="152"/>
      <c r="AU75" s="152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</row>
    <row r="76" spans="1:58" s="13" customFormat="1" ht="27.9" customHeight="1">
      <c r="A76" s="10"/>
      <c r="B76" s="10"/>
      <c r="C76" s="153" t="str">
        <f t="shared" si="47"/>
        <v/>
      </c>
      <c r="D76" s="154"/>
      <c r="E76" s="154"/>
      <c r="F76" s="154"/>
      <c r="G76" s="154"/>
      <c r="H76" s="154"/>
      <c r="I76" s="154"/>
      <c r="J76" s="154"/>
      <c r="K76" s="155"/>
      <c r="L76" s="146" t="str">
        <f t="shared" si="48"/>
        <v/>
      </c>
      <c r="M76" s="147"/>
      <c r="N76" s="148"/>
      <c r="O76" s="159"/>
      <c r="P76" s="160"/>
      <c r="Q76" s="160"/>
      <c r="R76" s="160"/>
      <c r="S76" s="160"/>
      <c r="T76" s="160"/>
      <c r="U76" s="160"/>
      <c r="V76" s="160"/>
      <c r="W76" s="160"/>
      <c r="X76" s="160"/>
      <c r="Y76" s="160"/>
      <c r="Z76" s="160"/>
      <c r="AA76" s="160"/>
      <c r="AB76" s="161"/>
      <c r="AC76" s="120" t="str">
        <f t="shared" si="42"/>
        <v/>
      </c>
      <c r="AD76" s="121">
        <f>AD47</f>
        <v>0</v>
      </c>
      <c r="AE76" s="122"/>
      <c r="AF76" s="41" t="s">
        <v>30</v>
      </c>
      <c r="AG76" s="6" t="s">
        <v>31</v>
      </c>
      <c r="AH76" s="149"/>
      <c r="AI76" s="150"/>
      <c r="AJ76" s="150"/>
      <c r="AK76" s="150"/>
      <c r="AL76" s="150"/>
      <c r="AM76" s="150"/>
      <c r="AN76" s="150"/>
      <c r="AO76" s="150"/>
      <c r="AP76" s="150"/>
      <c r="AQ76" s="150"/>
      <c r="AR76" s="150"/>
      <c r="AS76" s="151"/>
      <c r="AT76" s="152"/>
      <c r="AU76" s="152"/>
      <c r="AV76" s="81"/>
      <c r="AW76" s="83"/>
      <c r="AX76" s="81"/>
      <c r="AY76" s="81"/>
      <c r="AZ76" s="81"/>
      <c r="BA76" s="81"/>
      <c r="BB76" s="81"/>
      <c r="BC76" s="81"/>
      <c r="BD76" s="81"/>
      <c r="BE76" s="81"/>
      <c r="BF76" s="81"/>
    </row>
    <row r="77" spans="1:58" ht="27.9" customHeight="1">
      <c r="C77" s="47" t="str">
        <f t="shared" si="47"/>
        <v/>
      </c>
      <c r="D77" s="48" t="str">
        <f t="shared" ref="D77:K77" si="54">D48</f>
        <v/>
      </c>
      <c r="E77" s="48" t="str">
        <f t="shared" si="54"/>
        <v/>
      </c>
      <c r="F77" s="48" t="str">
        <f t="shared" si="54"/>
        <v/>
      </c>
      <c r="G77" s="48" t="str">
        <f t="shared" si="54"/>
        <v/>
      </c>
      <c r="H77" s="48" t="str">
        <f t="shared" si="54"/>
        <v/>
      </c>
      <c r="I77" s="48" t="str">
        <f t="shared" si="54"/>
        <v/>
      </c>
      <c r="J77" s="48" t="str">
        <f t="shared" si="54"/>
        <v/>
      </c>
      <c r="K77" s="32" t="str">
        <f t="shared" si="54"/>
        <v/>
      </c>
      <c r="L77" s="47" t="str">
        <f t="shared" si="48"/>
        <v/>
      </c>
      <c r="M77" s="48" t="str">
        <f>M48</f>
        <v/>
      </c>
      <c r="N77" s="32" t="str">
        <f>N48</f>
        <v/>
      </c>
      <c r="O77" s="156" t="str">
        <f>O48</f>
        <v/>
      </c>
      <c r="P77" s="157"/>
      <c r="Q77" s="157"/>
      <c r="R77" s="157"/>
      <c r="S77" s="157"/>
      <c r="T77" s="157"/>
      <c r="U77" s="157"/>
      <c r="V77" s="157"/>
      <c r="W77" s="157"/>
      <c r="X77" s="157"/>
      <c r="Y77" s="157"/>
      <c r="Z77" s="157"/>
      <c r="AA77" s="157"/>
      <c r="AB77" s="158"/>
      <c r="AC77" s="117" t="str">
        <f t="shared" si="42"/>
        <v/>
      </c>
      <c r="AD77" s="118"/>
      <c r="AE77" s="119"/>
      <c r="AF77" s="40" t="str">
        <f>AF48</f>
        <v/>
      </c>
      <c r="AG77" s="49" t="str">
        <f>AG48</f>
        <v/>
      </c>
      <c r="AH77" s="162" t="str">
        <f>AH48</f>
        <v/>
      </c>
      <c r="AI77" s="163" t="e">
        <f t="shared" ref="AI77:AJ77" si="55">ROUND(AG77*AH77,0)</f>
        <v>#VALUE!</v>
      </c>
      <c r="AJ77" s="163" t="e">
        <f t="shared" si="55"/>
        <v>#VALUE!</v>
      </c>
      <c r="AK77" s="163"/>
      <c r="AL77" s="163"/>
      <c r="AM77" s="163"/>
      <c r="AN77" s="163" t="e">
        <f t="shared" ref="AN77" si="56">ROUND(AI77*AJ77,0)</f>
        <v>#VALUE!</v>
      </c>
      <c r="AO77" s="163" t="e">
        <f t="shared" ref="AO77" si="57">ROUND(AJ77*AN77,0)</f>
        <v>#VALUE!</v>
      </c>
      <c r="AP77" s="163" t="e">
        <f t="shared" ref="AP77:AS77" si="58">ROUND(AN77*AO77,0)</f>
        <v>#VALUE!</v>
      </c>
      <c r="AQ77" s="163" t="e">
        <f t="shared" si="58"/>
        <v>#VALUE!</v>
      </c>
      <c r="AR77" s="163" t="e">
        <f t="shared" si="58"/>
        <v>#VALUE!</v>
      </c>
      <c r="AS77" s="164" t="e">
        <f t="shared" si="58"/>
        <v>#VALUE!</v>
      </c>
      <c r="AT77" s="152"/>
      <c r="AU77" s="152"/>
      <c r="AW77" s="100"/>
      <c r="AX77" s="100"/>
      <c r="AY77" s="100"/>
      <c r="AZ77" s="100"/>
      <c r="BA77" s="100"/>
      <c r="BB77" s="100"/>
      <c r="BC77" s="100"/>
      <c r="BD77" s="100"/>
      <c r="BE77" s="100"/>
    </row>
    <row r="78" spans="1:58" ht="27.9" customHeight="1">
      <c r="C78" s="153" t="str">
        <f t="shared" si="47"/>
        <v/>
      </c>
      <c r="D78" s="154"/>
      <c r="E78" s="154"/>
      <c r="F78" s="154"/>
      <c r="G78" s="154"/>
      <c r="H78" s="154"/>
      <c r="I78" s="154"/>
      <c r="J78" s="154"/>
      <c r="K78" s="155"/>
      <c r="L78" s="146" t="str">
        <f t="shared" si="48"/>
        <v/>
      </c>
      <c r="M78" s="147"/>
      <c r="N78" s="148"/>
      <c r="O78" s="159"/>
      <c r="P78" s="160"/>
      <c r="Q78" s="160"/>
      <c r="R78" s="160"/>
      <c r="S78" s="160"/>
      <c r="T78" s="160"/>
      <c r="U78" s="160"/>
      <c r="V78" s="160"/>
      <c r="W78" s="160"/>
      <c r="X78" s="160"/>
      <c r="Y78" s="160"/>
      <c r="Z78" s="160"/>
      <c r="AA78" s="160"/>
      <c r="AB78" s="161"/>
      <c r="AC78" s="120" t="str">
        <f t="shared" si="42"/>
        <v/>
      </c>
      <c r="AD78" s="121">
        <f>AD49</f>
        <v>0</v>
      </c>
      <c r="AE78" s="122"/>
      <c r="AF78" s="41" t="s">
        <v>30</v>
      </c>
      <c r="AG78" s="6" t="s">
        <v>31</v>
      </c>
      <c r="AH78" s="149"/>
      <c r="AI78" s="150"/>
      <c r="AJ78" s="150"/>
      <c r="AK78" s="150"/>
      <c r="AL78" s="150"/>
      <c r="AM78" s="150"/>
      <c r="AN78" s="150"/>
      <c r="AO78" s="150"/>
      <c r="AP78" s="150"/>
      <c r="AQ78" s="150"/>
      <c r="AR78" s="150"/>
      <c r="AS78" s="151"/>
      <c r="AT78" s="152"/>
      <c r="AU78" s="152"/>
      <c r="AW78" s="100"/>
      <c r="AX78" s="100"/>
      <c r="AY78" s="100"/>
      <c r="AZ78" s="100"/>
      <c r="BA78" s="100"/>
      <c r="BB78" s="100"/>
      <c r="BC78" s="100"/>
      <c r="BD78" s="100"/>
      <c r="BE78" s="100"/>
    </row>
    <row r="79" spans="1:58" ht="27.9" customHeight="1">
      <c r="C79" s="47" t="str">
        <f t="shared" si="47"/>
        <v/>
      </c>
      <c r="D79" s="48" t="str">
        <f t="shared" ref="D79:K79" si="59">D50</f>
        <v/>
      </c>
      <c r="E79" s="48" t="str">
        <f t="shared" si="59"/>
        <v/>
      </c>
      <c r="F79" s="48" t="str">
        <f t="shared" si="59"/>
        <v/>
      </c>
      <c r="G79" s="48" t="str">
        <f t="shared" si="59"/>
        <v/>
      </c>
      <c r="H79" s="48" t="str">
        <f t="shared" si="59"/>
        <v/>
      </c>
      <c r="I79" s="48" t="str">
        <f t="shared" si="59"/>
        <v/>
      </c>
      <c r="J79" s="48" t="str">
        <f t="shared" si="59"/>
        <v/>
      </c>
      <c r="K79" s="32" t="str">
        <f t="shared" si="59"/>
        <v/>
      </c>
      <c r="L79" s="47" t="str">
        <f t="shared" si="48"/>
        <v/>
      </c>
      <c r="M79" s="48" t="str">
        <f>M50</f>
        <v/>
      </c>
      <c r="N79" s="32" t="str">
        <f>N50</f>
        <v/>
      </c>
      <c r="O79" s="156" t="str">
        <f>O50</f>
        <v/>
      </c>
      <c r="P79" s="157"/>
      <c r="Q79" s="157"/>
      <c r="R79" s="157"/>
      <c r="S79" s="157"/>
      <c r="T79" s="157"/>
      <c r="U79" s="157"/>
      <c r="V79" s="157"/>
      <c r="W79" s="157"/>
      <c r="X79" s="157"/>
      <c r="Y79" s="157"/>
      <c r="Z79" s="157"/>
      <c r="AA79" s="157"/>
      <c r="AB79" s="158"/>
      <c r="AC79" s="117" t="str">
        <f t="shared" si="42"/>
        <v/>
      </c>
      <c r="AD79" s="118"/>
      <c r="AE79" s="119"/>
      <c r="AF79" s="40" t="str">
        <f>AF50</f>
        <v/>
      </c>
      <c r="AG79" s="49" t="str">
        <f>AG50</f>
        <v/>
      </c>
      <c r="AH79" s="162" t="str">
        <f>AH50</f>
        <v/>
      </c>
      <c r="AI79" s="163" t="e">
        <f t="shared" ref="AI79:AJ79" si="60">ROUND(AG79*AH79,0)</f>
        <v>#VALUE!</v>
      </c>
      <c r="AJ79" s="163" t="e">
        <f t="shared" si="60"/>
        <v>#VALUE!</v>
      </c>
      <c r="AK79" s="163"/>
      <c r="AL79" s="163"/>
      <c r="AM79" s="163"/>
      <c r="AN79" s="163" t="e">
        <f t="shared" ref="AN79" si="61">ROUND(AI79*AJ79,0)</f>
        <v>#VALUE!</v>
      </c>
      <c r="AO79" s="163" t="e">
        <f t="shared" ref="AO79" si="62">ROUND(AJ79*AN79,0)</f>
        <v>#VALUE!</v>
      </c>
      <c r="AP79" s="163" t="e">
        <f t="shared" ref="AP79:AS79" si="63">ROUND(AN79*AO79,0)</f>
        <v>#VALUE!</v>
      </c>
      <c r="AQ79" s="163" t="e">
        <f t="shared" si="63"/>
        <v>#VALUE!</v>
      </c>
      <c r="AR79" s="163" t="e">
        <f t="shared" si="63"/>
        <v>#VALUE!</v>
      </c>
      <c r="AS79" s="164" t="e">
        <f t="shared" si="63"/>
        <v>#VALUE!</v>
      </c>
      <c r="AT79" s="152"/>
      <c r="AU79" s="152"/>
      <c r="AW79" s="100"/>
      <c r="AX79" s="100"/>
      <c r="AY79" s="100"/>
      <c r="AZ79" s="100"/>
      <c r="BA79" s="100"/>
      <c r="BB79" s="100"/>
      <c r="BC79" s="100"/>
      <c r="BD79" s="100"/>
      <c r="BE79" s="100"/>
    </row>
    <row r="80" spans="1:58" ht="27.9" customHeight="1">
      <c r="C80" s="153" t="str">
        <f t="shared" si="47"/>
        <v/>
      </c>
      <c r="D80" s="154"/>
      <c r="E80" s="154"/>
      <c r="F80" s="154"/>
      <c r="G80" s="154"/>
      <c r="H80" s="154"/>
      <c r="I80" s="154"/>
      <c r="J80" s="154"/>
      <c r="K80" s="155"/>
      <c r="L80" s="146" t="str">
        <f t="shared" si="48"/>
        <v/>
      </c>
      <c r="M80" s="147"/>
      <c r="N80" s="148"/>
      <c r="O80" s="159"/>
      <c r="P80" s="160"/>
      <c r="Q80" s="160"/>
      <c r="R80" s="160"/>
      <c r="S80" s="160"/>
      <c r="T80" s="160"/>
      <c r="U80" s="160"/>
      <c r="V80" s="160"/>
      <c r="W80" s="160"/>
      <c r="X80" s="160"/>
      <c r="Y80" s="160"/>
      <c r="Z80" s="160"/>
      <c r="AA80" s="160"/>
      <c r="AB80" s="161"/>
      <c r="AC80" s="120" t="str">
        <f t="shared" si="42"/>
        <v/>
      </c>
      <c r="AD80" s="121">
        <f>AD51</f>
        <v>0</v>
      </c>
      <c r="AE80" s="122"/>
      <c r="AF80" s="41" t="s">
        <v>30</v>
      </c>
      <c r="AG80" s="6" t="s">
        <v>31</v>
      </c>
      <c r="AH80" s="149"/>
      <c r="AI80" s="150"/>
      <c r="AJ80" s="150"/>
      <c r="AK80" s="150"/>
      <c r="AL80" s="150"/>
      <c r="AM80" s="150"/>
      <c r="AN80" s="150"/>
      <c r="AO80" s="150"/>
      <c r="AP80" s="150"/>
      <c r="AQ80" s="150"/>
      <c r="AR80" s="150"/>
      <c r="AS80" s="151"/>
      <c r="AT80" s="152"/>
      <c r="AU80" s="152"/>
      <c r="AW80" s="100"/>
      <c r="AX80" s="100"/>
      <c r="AY80" s="100"/>
      <c r="AZ80" s="100"/>
      <c r="BA80" s="100"/>
      <c r="BB80" s="100"/>
      <c r="BC80" s="100"/>
      <c r="BD80" s="100"/>
      <c r="BE80" s="100"/>
    </row>
    <row r="81" spans="1:58" ht="27.9" customHeight="1">
      <c r="C81" s="47" t="str">
        <f t="shared" si="47"/>
        <v/>
      </c>
      <c r="D81" s="48" t="str">
        <f t="shared" ref="D81:K81" si="64">D52</f>
        <v/>
      </c>
      <c r="E81" s="48" t="str">
        <f t="shared" si="64"/>
        <v/>
      </c>
      <c r="F81" s="48" t="str">
        <f t="shared" si="64"/>
        <v/>
      </c>
      <c r="G81" s="48" t="str">
        <f t="shared" si="64"/>
        <v/>
      </c>
      <c r="H81" s="48" t="str">
        <f t="shared" si="64"/>
        <v/>
      </c>
      <c r="I81" s="48" t="str">
        <f t="shared" si="64"/>
        <v/>
      </c>
      <c r="J81" s="48" t="str">
        <f t="shared" si="64"/>
        <v/>
      </c>
      <c r="K81" s="32" t="str">
        <f t="shared" si="64"/>
        <v/>
      </c>
      <c r="L81" s="47" t="str">
        <f t="shared" si="48"/>
        <v/>
      </c>
      <c r="M81" s="48" t="str">
        <f>M52</f>
        <v/>
      </c>
      <c r="N81" s="32" t="str">
        <f>N52</f>
        <v/>
      </c>
      <c r="O81" s="156" t="str">
        <f>O52</f>
        <v/>
      </c>
      <c r="P81" s="157"/>
      <c r="Q81" s="157"/>
      <c r="R81" s="157"/>
      <c r="S81" s="157"/>
      <c r="T81" s="157"/>
      <c r="U81" s="157"/>
      <c r="V81" s="157"/>
      <c r="W81" s="157"/>
      <c r="X81" s="157"/>
      <c r="Y81" s="157"/>
      <c r="Z81" s="157"/>
      <c r="AA81" s="157"/>
      <c r="AB81" s="158"/>
      <c r="AC81" s="117" t="str">
        <f t="shared" si="42"/>
        <v/>
      </c>
      <c r="AD81" s="118"/>
      <c r="AE81" s="119"/>
      <c r="AF81" s="40" t="str">
        <f>AF52</f>
        <v/>
      </c>
      <c r="AG81" s="49" t="str">
        <f>AG52</f>
        <v/>
      </c>
      <c r="AH81" s="162" t="str">
        <f>AH52</f>
        <v/>
      </c>
      <c r="AI81" s="163" t="e">
        <f t="shared" ref="AI81:AJ81" si="65">ROUND(AG81*AH81,0)</f>
        <v>#VALUE!</v>
      </c>
      <c r="AJ81" s="163" t="e">
        <f t="shared" si="65"/>
        <v>#VALUE!</v>
      </c>
      <c r="AK81" s="163"/>
      <c r="AL81" s="163"/>
      <c r="AM81" s="163"/>
      <c r="AN81" s="163" t="e">
        <f t="shared" ref="AN81" si="66">ROUND(AI81*AJ81,0)</f>
        <v>#VALUE!</v>
      </c>
      <c r="AO81" s="163" t="e">
        <f t="shared" ref="AO81" si="67">ROUND(AJ81*AN81,0)</f>
        <v>#VALUE!</v>
      </c>
      <c r="AP81" s="163" t="e">
        <f t="shared" ref="AP81:AS81" si="68">ROUND(AN81*AO81,0)</f>
        <v>#VALUE!</v>
      </c>
      <c r="AQ81" s="163" t="e">
        <f t="shared" si="68"/>
        <v>#VALUE!</v>
      </c>
      <c r="AR81" s="163" t="e">
        <f t="shared" si="68"/>
        <v>#VALUE!</v>
      </c>
      <c r="AS81" s="164" t="e">
        <f t="shared" si="68"/>
        <v>#VALUE!</v>
      </c>
      <c r="AT81" s="152"/>
      <c r="AU81" s="152"/>
      <c r="AW81" s="26"/>
      <c r="AX81" s="26"/>
      <c r="AY81" s="26"/>
      <c r="AZ81" s="26"/>
      <c r="BA81" s="26"/>
      <c r="BB81" s="26"/>
      <c r="BC81" s="26"/>
      <c r="BD81" s="26"/>
      <c r="BE81" s="26"/>
    </row>
    <row r="82" spans="1:58" ht="27.9" customHeight="1">
      <c r="C82" s="153" t="str">
        <f t="shared" si="47"/>
        <v/>
      </c>
      <c r="D82" s="154"/>
      <c r="E82" s="154"/>
      <c r="F82" s="154"/>
      <c r="G82" s="154"/>
      <c r="H82" s="154"/>
      <c r="I82" s="154"/>
      <c r="J82" s="154"/>
      <c r="K82" s="155"/>
      <c r="L82" s="146" t="str">
        <f t="shared" si="48"/>
        <v/>
      </c>
      <c r="M82" s="147"/>
      <c r="N82" s="148"/>
      <c r="O82" s="159"/>
      <c r="P82" s="160"/>
      <c r="Q82" s="160"/>
      <c r="R82" s="160"/>
      <c r="S82" s="160"/>
      <c r="T82" s="160"/>
      <c r="U82" s="160"/>
      <c r="V82" s="160"/>
      <c r="W82" s="160"/>
      <c r="X82" s="160"/>
      <c r="Y82" s="160"/>
      <c r="Z82" s="160"/>
      <c r="AA82" s="160"/>
      <c r="AB82" s="161"/>
      <c r="AC82" s="120" t="str">
        <f t="shared" si="42"/>
        <v/>
      </c>
      <c r="AD82" s="121">
        <f>AD53</f>
        <v>0</v>
      </c>
      <c r="AE82" s="122"/>
      <c r="AF82" s="41" t="s">
        <v>30</v>
      </c>
      <c r="AG82" s="6" t="s">
        <v>31</v>
      </c>
      <c r="AH82" s="149"/>
      <c r="AI82" s="150"/>
      <c r="AJ82" s="150"/>
      <c r="AK82" s="150"/>
      <c r="AL82" s="150"/>
      <c r="AM82" s="150"/>
      <c r="AN82" s="150"/>
      <c r="AO82" s="150"/>
      <c r="AP82" s="150"/>
      <c r="AQ82" s="150"/>
      <c r="AR82" s="150"/>
      <c r="AS82" s="151"/>
      <c r="AT82" s="152"/>
      <c r="AU82" s="152"/>
    </row>
    <row r="83" spans="1:58" ht="27.9" customHeight="1">
      <c r="C83" s="47" t="str">
        <f t="shared" si="47"/>
        <v/>
      </c>
      <c r="D83" s="48" t="str">
        <f t="shared" ref="D83:K83" si="69">D54</f>
        <v/>
      </c>
      <c r="E83" s="48" t="str">
        <f t="shared" si="69"/>
        <v/>
      </c>
      <c r="F83" s="48" t="str">
        <f t="shared" si="69"/>
        <v/>
      </c>
      <c r="G83" s="48" t="str">
        <f t="shared" si="69"/>
        <v/>
      </c>
      <c r="H83" s="48" t="str">
        <f t="shared" si="69"/>
        <v/>
      </c>
      <c r="I83" s="48" t="str">
        <f t="shared" si="69"/>
        <v/>
      </c>
      <c r="J83" s="48" t="str">
        <f t="shared" si="69"/>
        <v/>
      </c>
      <c r="K83" s="32" t="str">
        <f t="shared" si="69"/>
        <v/>
      </c>
      <c r="L83" s="47" t="str">
        <f t="shared" si="48"/>
        <v/>
      </c>
      <c r="M83" s="48" t="str">
        <f>M54</f>
        <v/>
      </c>
      <c r="N83" s="32" t="str">
        <f>N54</f>
        <v/>
      </c>
      <c r="O83" s="156" t="str">
        <f>O54</f>
        <v/>
      </c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  <c r="AA83" s="157"/>
      <c r="AB83" s="158"/>
      <c r="AC83" s="117" t="str">
        <f t="shared" si="42"/>
        <v/>
      </c>
      <c r="AD83" s="118"/>
      <c r="AE83" s="119"/>
      <c r="AF83" s="40" t="str">
        <f>AF54</f>
        <v/>
      </c>
      <c r="AG83" s="49" t="str">
        <f>AG54</f>
        <v/>
      </c>
      <c r="AH83" s="162" t="str">
        <f>AH54</f>
        <v/>
      </c>
      <c r="AI83" s="163" t="e">
        <f t="shared" ref="AI83:AJ83" si="70">ROUND(AG83*AH83,0)</f>
        <v>#VALUE!</v>
      </c>
      <c r="AJ83" s="163" t="e">
        <f t="shared" si="70"/>
        <v>#VALUE!</v>
      </c>
      <c r="AK83" s="163"/>
      <c r="AL83" s="163"/>
      <c r="AM83" s="163"/>
      <c r="AN83" s="163" t="e">
        <f t="shared" ref="AN83" si="71">ROUND(AI83*AJ83,0)</f>
        <v>#VALUE!</v>
      </c>
      <c r="AO83" s="163" t="e">
        <f t="shared" ref="AO83" si="72">ROUND(AJ83*AN83,0)</f>
        <v>#VALUE!</v>
      </c>
      <c r="AP83" s="163" t="e">
        <f t="shared" ref="AP83:AS83" si="73">ROUND(AN83*AO83,0)</f>
        <v>#VALUE!</v>
      </c>
      <c r="AQ83" s="163" t="e">
        <f t="shared" si="73"/>
        <v>#VALUE!</v>
      </c>
      <c r="AR83" s="163" t="e">
        <f t="shared" si="73"/>
        <v>#VALUE!</v>
      </c>
      <c r="AS83" s="164" t="e">
        <f t="shared" si="73"/>
        <v>#VALUE!</v>
      </c>
      <c r="AT83" s="152"/>
      <c r="AU83" s="152"/>
    </row>
    <row r="84" spans="1:58" ht="27.9" customHeight="1">
      <c r="C84" s="153" t="str">
        <f t="shared" si="47"/>
        <v/>
      </c>
      <c r="D84" s="154"/>
      <c r="E84" s="154"/>
      <c r="F84" s="154"/>
      <c r="G84" s="154"/>
      <c r="H84" s="154"/>
      <c r="I84" s="154"/>
      <c r="J84" s="154"/>
      <c r="K84" s="155"/>
      <c r="L84" s="146" t="str">
        <f t="shared" si="48"/>
        <v/>
      </c>
      <c r="M84" s="147"/>
      <c r="N84" s="148"/>
      <c r="O84" s="159"/>
      <c r="P84" s="160"/>
      <c r="Q84" s="160"/>
      <c r="R84" s="160"/>
      <c r="S84" s="160"/>
      <c r="T84" s="160"/>
      <c r="U84" s="160"/>
      <c r="V84" s="160"/>
      <c r="W84" s="160"/>
      <c r="X84" s="160"/>
      <c r="Y84" s="160"/>
      <c r="Z84" s="160"/>
      <c r="AA84" s="160"/>
      <c r="AB84" s="161"/>
      <c r="AC84" s="120" t="str">
        <f t="shared" si="42"/>
        <v/>
      </c>
      <c r="AD84" s="121">
        <f>AD55</f>
        <v>0</v>
      </c>
      <c r="AE84" s="122"/>
      <c r="AF84" s="41" t="s">
        <v>30</v>
      </c>
      <c r="AG84" s="6" t="s">
        <v>31</v>
      </c>
      <c r="AH84" s="149"/>
      <c r="AI84" s="150"/>
      <c r="AJ84" s="150"/>
      <c r="AK84" s="150"/>
      <c r="AL84" s="150"/>
      <c r="AM84" s="150"/>
      <c r="AN84" s="150"/>
      <c r="AO84" s="150"/>
      <c r="AP84" s="150"/>
      <c r="AQ84" s="150"/>
      <c r="AR84" s="150"/>
      <c r="AS84" s="151"/>
      <c r="AT84" s="152"/>
      <c r="AU84" s="152"/>
    </row>
    <row r="85" spans="1:58" ht="27.9" customHeight="1">
      <c r="C85" s="2" t="str">
        <f t="shared" si="47"/>
        <v>※税込金額は別途、月締の弊社検収通知書にて計算。</v>
      </c>
      <c r="AC85" s="123" t="s">
        <v>35</v>
      </c>
      <c r="AD85" s="124"/>
      <c r="AE85" s="124"/>
      <c r="AF85" s="124"/>
      <c r="AG85" s="125"/>
      <c r="AH85" s="126">
        <f>AH56</f>
        <v>0</v>
      </c>
      <c r="AI85" s="127"/>
      <c r="AJ85" s="127"/>
      <c r="AK85" s="127"/>
      <c r="AL85" s="127"/>
      <c r="AM85" s="127"/>
      <c r="AN85" s="127"/>
      <c r="AO85" s="127"/>
      <c r="AP85" s="127"/>
      <c r="AQ85" s="127"/>
      <c r="AR85" s="127"/>
      <c r="AS85" s="128"/>
      <c r="AT85" s="129"/>
      <c r="AU85" s="129"/>
    </row>
    <row r="86" spans="1:58" ht="15" customHeight="1">
      <c r="T86" s="131" t="s">
        <v>46</v>
      </c>
      <c r="U86" s="132"/>
      <c r="V86" s="132"/>
      <c r="W86" s="132"/>
      <c r="X86" s="132"/>
      <c r="Y86" s="133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</row>
    <row r="87" spans="1:58" ht="15" customHeight="1">
      <c r="C87" s="130"/>
      <c r="D87" s="130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T87" s="38"/>
      <c r="Y87" s="39"/>
      <c r="AC87" s="16"/>
      <c r="AD87" s="16"/>
      <c r="AF87" s="114" t="s">
        <v>39</v>
      </c>
      <c r="AG87" s="134" t="str">
        <f>AG58</f>
        <v/>
      </c>
      <c r="AH87" s="135"/>
      <c r="AI87" s="135"/>
      <c r="AJ87" s="135"/>
      <c r="AK87" s="135"/>
      <c r="AL87" s="135"/>
      <c r="AM87" s="135"/>
      <c r="AN87" s="135"/>
      <c r="AO87" s="135"/>
      <c r="AP87" s="135"/>
      <c r="AQ87" s="135"/>
      <c r="AR87" s="135"/>
      <c r="AS87" s="136"/>
      <c r="AT87" s="26"/>
      <c r="AU87" s="26"/>
    </row>
    <row r="88" spans="1:58" ht="15" customHeight="1">
      <c r="C88" s="130"/>
      <c r="D88" s="130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T88" s="143"/>
      <c r="U88" s="144"/>
      <c r="V88" s="144"/>
      <c r="W88" s="144"/>
      <c r="X88" s="144"/>
      <c r="Y88" s="145"/>
      <c r="AC88" s="111"/>
      <c r="AD88" s="1"/>
      <c r="AF88" s="115"/>
      <c r="AG88" s="137"/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9"/>
      <c r="AT88" s="26"/>
      <c r="AU88" s="26"/>
    </row>
    <row r="89" spans="1:58" ht="36" customHeight="1">
      <c r="C89" s="130"/>
      <c r="D89" s="130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T89" s="66"/>
      <c r="U89" s="67"/>
      <c r="V89" s="67"/>
      <c r="W89" s="67"/>
      <c r="X89" s="67"/>
      <c r="Y89" s="68"/>
      <c r="AC89" s="111"/>
      <c r="AD89" s="1"/>
      <c r="AF89" s="116"/>
      <c r="AG89" s="140"/>
      <c r="AH89" s="141"/>
      <c r="AI89" s="141"/>
      <c r="AJ89" s="141"/>
      <c r="AK89" s="141"/>
      <c r="AL89" s="141"/>
      <c r="AM89" s="141"/>
      <c r="AN89" s="141"/>
      <c r="AO89" s="141"/>
      <c r="AP89" s="141"/>
      <c r="AQ89" s="141"/>
      <c r="AR89" s="141"/>
      <c r="AS89" s="142"/>
      <c r="AT89" s="26"/>
      <c r="AU89" s="26"/>
    </row>
    <row r="90" spans="1:58" ht="27.75" customHeight="1">
      <c r="B90" s="27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</row>
    <row r="91" spans="1:58" s="30" customFormat="1" ht="30" customHeight="1">
      <c r="A91" s="29"/>
      <c r="B91" s="29"/>
      <c r="AV91" s="81"/>
    </row>
    <row r="92" spans="1:58" ht="9.75" customHeight="1"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2"/>
      <c r="AL92" s="12"/>
      <c r="AM92" s="12"/>
    </row>
    <row r="93" spans="1:58" s="13" customFormat="1" ht="39.9" customHeight="1">
      <c r="A93" s="10"/>
      <c r="B93" s="10"/>
      <c r="C93" s="14"/>
      <c r="D93" s="11"/>
      <c r="E93" s="11"/>
      <c r="F93" s="11"/>
      <c r="G93" s="14"/>
      <c r="H93" s="14"/>
      <c r="I93" s="14"/>
      <c r="J93" s="14"/>
      <c r="K93" s="15"/>
      <c r="L93" s="15"/>
      <c r="M93" s="15"/>
      <c r="N93" s="15"/>
      <c r="O93" s="15"/>
      <c r="P93" s="237"/>
      <c r="Q93" s="237"/>
      <c r="R93" s="237"/>
      <c r="S93" s="237"/>
      <c r="T93" s="237"/>
      <c r="U93" s="237"/>
      <c r="V93" s="237"/>
      <c r="W93" s="237"/>
      <c r="X93" s="237"/>
      <c r="Y93" s="237"/>
      <c r="Z93" s="237"/>
      <c r="AA93" s="237"/>
      <c r="AB93" s="237"/>
      <c r="AC93" s="237"/>
      <c r="AD93" s="11"/>
      <c r="AE93" s="11"/>
      <c r="AF93" s="11"/>
      <c r="AG93" s="11"/>
      <c r="AH93" s="11"/>
      <c r="AI93" s="11"/>
      <c r="AJ93" s="11"/>
      <c r="AK93" s="12"/>
      <c r="AL93" s="12"/>
      <c r="AM93" s="12"/>
      <c r="AN93" s="2"/>
      <c r="AO93" s="2"/>
      <c r="AP93" s="2"/>
      <c r="AQ93" s="2"/>
      <c r="AR93" s="2"/>
      <c r="AS93" s="2"/>
      <c r="AT93" s="190"/>
      <c r="AU93" s="190"/>
      <c r="AV93" s="81"/>
      <c r="AW93" s="81"/>
      <c r="AX93" s="81"/>
      <c r="AY93" s="81"/>
      <c r="AZ93" s="81"/>
      <c r="BA93" s="81"/>
      <c r="BB93" s="81"/>
      <c r="BC93" s="81"/>
      <c r="BD93" s="81"/>
      <c r="BE93" s="81"/>
      <c r="BF93" s="81"/>
    </row>
    <row r="94" spans="1:58" s="13" customFormat="1" ht="9.75" customHeight="1">
      <c r="A94" s="10"/>
      <c r="B94" s="10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81"/>
      <c r="AW94" s="81"/>
      <c r="AX94" s="81"/>
      <c r="AY94" s="81"/>
      <c r="AZ94" s="81"/>
      <c r="BA94" s="81"/>
      <c r="BB94" s="81"/>
      <c r="BC94" s="81"/>
      <c r="BD94" s="81"/>
      <c r="BE94" s="81"/>
      <c r="BF94" s="81"/>
    </row>
    <row r="95" spans="1:58" s="13" customFormat="1" ht="21">
      <c r="A95" s="10"/>
      <c r="B95" s="10"/>
      <c r="C95" s="2"/>
      <c r="D95" s="2"/>
      <c r="E95" s="2"/>
      <c r="F95" s="195"/>
      <c r="G95" s="195"/>
      <c r="H95" s="195"/>
      <c r="I95" s="195"/>
      <c r="J95" s="195"/>
      <c r="K95" s="195"/>
      <c r="L95" s="195"/>
      <c r="M95" s="195"/>
      <c r="N95" s="195"/>
      <c r="O95" s="2"/>
      <c r="P95" s="2"/>
      <c r="Q95" s="2"/>
      <c r="R95" s="2"/>
      <c r="S95" s="2"/>
      <c r="T95" s="2"/>
      <c r="U95" s="238"/>
      <c r="V95" s="238"/>
      <c r="W95" s="238"/>
      <c r="X95" s="238"/>
      <c r="Y95" s="238"/>
      <c r="Z95" s="238"/>
      <c r="AA95" s="16"/>
      <c r="AB95" s="16"/>
      <c r="AC95" s="2"/>
      <c r="AD95" s="239"/>
      <c r="AE95" s="239"/>
      <c r="AF95" s="239"/>
      <c r="AG95" s="239"/>
      <c r="AH95" s="239"/>
      <c r="AI95" s="239"/>
      <c r="AJ95" s="239"/>
      <c r="AK95" s="239"/>
      <c r="AL95" s="239"/>
      <c r="AM95" s="239"/>
      <c r="AN95" s="239"/>
      <c r="AO95" s="239"/>
      <c r="AP95" s="239"/>
      <c r="AQ95" s="239"/>
      <c r="AR95" s="239"/>
      <c r="AS95" s="239"/>
      <c r="AT95" s="2"/>
      <c r="AU95" s="2"/>
      <c r="AV95" s="81"/>
      <c r="AW95" s="81"/>
      <c r="AX95" s="81"/>
      <c r="AY95" s="81"/>
      <c r="AZ95" s="81"/>
      <c r="BA95" s="81"/>
      <c r="BB95" s="81"/>
      <c r="BC95" s="81"/>
      <c r="BD95" s="81"/>
      <c r="BE95" s="81"/>
      <c r="BF95" s="81"/>
    </row>
    <row r="96" spans="1:58" s="13" customFormat="1" ht="21">
      <c r="A96" s="10"/>
      <c r="B96" s="10"/>
      <c r="C96" s="2"/>
      <c r="D96" s="2"/>
      <c r="E96" s="2"/>
      <c r="F96" s="195"/>
      <c r="G96" s="195"/>
      <c r="H96" s="195"/>
      <c r="I96" s="195"/>
      <c r="J96" s="195"/>
      <c r="K96" s="195"/>
      <c r="L96" s="195"/>
      <c r="M96" s="195"/>
      <c r="N96" s="195"/>
      <c r="O96" s="2"/>
      <c r="P96" s="2"/>
      <c r="Q96" s="2"/>
      <c r="R96" s="2"/>
      <c r="S96" s="2"/>
      <c r="T96" s="2"/>
      <c r="U96" s="111"/>
      <c r="V96" s="111"/>
      <c r="W96" s="111"/>
      <c r="X96" s="111"/>
      <c r="Y96" s="111"/>
      <c r="Z96" s="111"/>
      <c r="AA96" s="1"/>
      <c r="AB96" s="1"/>
      <c r="AC96" s="2"/>
      <c r="AD96" s="42"/>
      <c r="AE96" s="42"/>
      <c r="AF96" s="203"/>
      <c r="AG96" s="203"/>
      <c r="AH96" s="203"/>
      <c r="AI96" s="203"/>
      <c r="AJ96" s="203"/>
      <c r="AK96" s="203"/>
      <c r="AL96" s="203"/>
      <c r="AM96" s="203"/>
      <c r="AN96" s="203"/>
      <c r="AO96" s="203"/>
      <c r="AP96" s="203"/>
      <c r="AQ96" s="203"/>
      <c r="AR96" s="203"/>
      <c r="AS96" s="203"/>
      <c r="AT96" s="2"/>
      <c r="AU96" s="2"/>
      <c r="AV96" s="81"/>
      <c r="AW96" s="81"/>
      <c r="AX96" s="81"/>
      <c r="AY96" s="81"/>
      <c r="AZ96" s="81"/>
      <c r="BA96" s="81"/>
      <c r="BB96" s="81"/>
      <c r="BC96" s="81"/>
      <c r="BD96" s="81"/>
      <c r="BE96" s="81"/>
      <c r="BF96" s="81"/>
    </row>
    <row r="97" spans="1:58" s="13" customFormat="1" ht="22.5" customHeight="1">
      <c r="A97" s="10"/>
      <c r="B97" s="10"/>
      <c r="C97" s="2"/>
      <c r="D97" s="2"/>
      <c r="E97" s="2"/>
      <c r="F97" s="84"/>
      <c r="G97" s="85"/>
      <c r="H97" s="85"/>
      <c r="I97" s="85"/>
      <c r="J97" s="85"/>
      <c r="K97" s="85"/>
      <c r="L97" s="84"/>
      <c r="M97" s="84"/>
      <c r="N97" s="84"/>
      <c r="O97" s="2"/>
      <c r="P97" s="2"/>
      <c r="Q97" s="2"/>
      <c r="R97" s="2"/>
      <c r="S97" s="2"/>
      <c r="T97" s="2"/>
      <c r="U97" s="3"/>
      <c r="V97" s="3"/>
      <c r="W97" s="3"/>
      <c r="X97" s="3"/>
      <c r="Y97" s="3"/>
      <c r="Z97" s="3"/>
      <c r="AA97" s="3"/>
      <c r="AB97" s="3"/>
      <c r="AC97" s="2"/>
      <c r="AD97" s="42"/>
      <c r="AE97" s="42"/>
      <c r="AF97" s="203"/>
      <c r="AG97" s="203"/>
      <c r="AH97" s="203"/>
      <c r="AI97" s="203"/>
      <c r="AJ97" s="203"/>
      <c r="AK97" s="203"/>
      <c r="AL97" s="203"/>
      <c r="AM97" s="203"/>
      <c r="AN97" s="203"/>
      <c r="AO97" s="203"/>
      <c r="AP97" s="203"/>
      <c r="AQ97" s="203"/>
      <c r="AR97" s="203"/>
      <c r="AS97" s="203"/>
      <c r="AT97" s="2"/>
      <c r="AU97" s="2"/>
      <c r="AV97" s="81"/>
      <c r="AW97" s="81"/>
      <c r="AX97" s="81"/>
      <c r="AY97" s="81"/>
      <c r="AZ97" s="81"/>
      <c r="BA97" s="81"/>
      <c r="BB97" s="81"/>
      <c r="BC97" s="81"/>
      <c r="BD97" s="81"/>
      <c r="BE97" s="81"/>
      <c r="BF97" s="81"/>
    </row>
    <row r="98" spans="1:58" s="13" customFormat="1" ht="7.5" customHeight="1">
      <c r="A98" s="10"/>
      <c r="B98" s="10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111"/>
      <c r="AE98" s="111"/>
      <c r="AF98" s="17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12"/>
      <c r="AR98" s="112"/>
      <c r="AS98" s="112"/>
      <c r="AT98" s="2"/>
      <c r="AU98" s="2"/>
      <c r="AV98" s="81"/>
      <c r="AW98" s="81"/>
      <c r="AX98" s="81"/>
      <c r="AY98" s="81"/>
      <c r="AZ98" s="81"/>
      <c r="BA98" s="81"/>
      <c r="BB98" s="81"/>
      <c r="BC98" s="81"/>
      <c r="BD98" s="81"/>
      <c r="BE98" s="81"/>
      <c r="BF98" s="81"/>
    </row>
    <row r="99" spans="1:58" s="13" customFormat="1" ht="21">
      <c r="A99" s="10"/>
      <c r="B99" s="10"/>
      <c r="C99" s="2"/>
      <c r="D99" s="2"/>
      <c r="E99" s="2"/>
      <c r="F99" s="238"/>
      <c r="G99" s="238"/>
      <c r="H99" s="238"/>
      <c r="I99" s="238"/>
      <c r="J99" s="238"/>
      <c r="K99" s="238"/>
      <c r="L99" s="238"/>
      <c r="M99" s="238"/>
      <c r="N99" s="238"/>
      <c r="O99" s="238"/>
      <c r="P99" s="238"/>
      <c r="Q99" s="238"/>
      <c r="R99" s="238"/>
      <c r="S99" s="238"/>
      <c r="T99" s="238"/>
      <c r="U99" s="238"/>
      <c r="V99" s="238"/>
      <c r="W99" s="238"/>
      <c r="X99" s="238"/>
      <c r="Y99" s="2"/>
      <c r="Z99" s="2"/>
      <c r="AA99" s="2"/>
      <c r="AB99" s="2"/>
      <c r="AC99" s="2"/>
      <c r="AD99" s="111"/>
      <c r="AE99" s="111"/>
      <c r="AF99" s="17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12"/>
      <c r="AR99" s="112"/>
      <c r="AS99" s="112"/>
      <c r="AT99" s="2"/>
      <c r="AU99" s="2"/>
      <c r="AV99" s="81"/>
      <c r="AW99" s="81"/>
      <c r="AX99" s="81"/>
      <c r="AY99" s="81"/>
      <c r="AZ99" s="81"/>
      <c r="BA99" s="81"/>
      <c r="BB99" s="81"/>
      <c r="BC99" s="81"/>
      <c r="BD99" s="81"/>
      <c r="BE99" s="81"/>
      <c r="BF99" s="81"/>
    </row>
    <row r="100" spans="1:58" s="13" customFormat="1" ht="21">
      <c r="A100" s="10"/>
      <c r="B100" s="10"/>
      <c r="C100" s="2"/>
      <c r="D100" s="2"/>
      <c r="E100" s="2"/>
      <c r="F100" s="86"/>
      <c r="G100" s="238"/>
      <c r="H100" s="238"/>
      <c r="I100" s="238"/>
      <c r="J100" s="238"/>
      <c r="K100" s="238"/>
      <c r="L100" s="238"/>
      <c r="M100" s="238"/>
      <c r="N100" s="238"/>
      <c r="O100" s="86"/>
      <c r="P100" s="238"/>
      <c r="Q100" s="238"/>
      <c r="R100" s="238"/>
      <c r="S100" s="238"/>
      <c r="T100" s="238"/>
      <c r="U100" s="238"/>
      <c r="V100" s="238"/>
      <c r="W100" s="238"/>
      <c r="X100" s="238"/>
      <c r="Y100" s="2"/>
      <c r="Z100" s="2"/>
      <c r="AA100" s="2"/>
      <c r="AB100" s="2"/>
      <c r="AC100" s="2"/>
      <c r="AD100" s="87"/>
      <c r="AE100" s="87"/>
      <c r="AF100" s="203"/>
      <c r="AG100" s="203"/>
      <c r="AH100" s="203"/>
      <c r="AI100" s="203"/>
      <c r="AJ100" s="203"/>
      <c r="AK100" s="203"/>
      <c r="AL100" s="203"/>
      <c r="AM100" s="203"/>
      <c r="AN100" s="203"/>
      <c r="AO100" s="203"/>
      <c r="AP100" s="203"/>
      <c r="AQ100" s="203"/>
      <c r="AR100" s="203"/>
      <c r="AS100" s="203"/>
      <c r="AT100" s="2"/>
      <c r="AU100" s="2"/>
      <c r="AV100" s="81"/>
      <c r="AW100" s="81"/>
      <c r="AX100" s="81"/>
      <c r="AY100" s="81"/>
      <c r="AZ100" s="81"/>
      <c r="BA100" s="81"/>
      <c r="BB100" s="81"/>
      <c r="BC100" s="81"/>
      <c r="BD100" s="81"/>
      <c r="BE100" s="81"/>
      <c r="BF100" s="81"/>
    </row>
    <row r="101" spans="1:58" s="13" customFormat="1" ht="9" customHeight="1">
      <c r="A101" s="10"/>
      <c r="B101" s="10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81"/>
      <c r="AW101" s="81"/>
      <c r="AX101" s="81"/>
      <c r="AY101" s="81"/>
      <c r="AZ101" s="81"/>
      <c r="BA101" s="81"/>
      <c r="BB101" s="81"/>
      <c r="BC101" s="81"/>
      <c r="BD101" s="81"/>
      <c r="BE101" s="81"/>
      <c r="BF101" s="81"/>
    </row>
    <row r="102" spans="1:58" s="13" customFormat="1" ht="15.75" customHeight="1">
      <c r="A102" s="10"/>
      <c r="B102" s="10"/>
      <c r="C102" s="240"/>
      <c r="D102" s="240"/>
      <c r="E102" s="240"/>
      <c r="F102" s="240"/>
      <c r="G102" s="240"/>
      <c r="H102" s="240"/>
      <c r="I102" s="240"/>
      <c r="J102" s="240"/>
      <c r="K102" s="240"/>
      <c r="L102" s="240"/>
      <c r="M102" s="240"/>
      <c r="N102" s="240"/>
      <c r="O102" s="241"/>
      <c r="P102" s="241"/>
      <c r="Q102" s="241"/>
      <c r="R102" s="241"/>
      <c r="S102" s="241"/>
      <c r="T102" s="241"/>
      <c r="U102" s="241"/>
      <c r="V102" s="241"/>
      <c r="W102" s="241"/>
      <c r="X102" s="241"/>
      <c r="Y102" s="241"/>
      <c r="Z102" s="241"/>
      <c r="AA102" s="241"/>
      <c r="AB102" s="241"/>
      <c r="AC102" s="240"/>
      <c r="AD102" s="240"/>
      <c r="AE102" s="240"/>
      <c r="AF102" s="240"/>
      <c r="AG102" s="240"/>
      <c r="AH102" s="240"/>
      <c r="AI102" s="240"/>
      <c r="AJ102" s="240"/>
      <c r="AK102" s="240"/>
      <c r="AL102" s="240"/>
      <c r="AM102" s="240"/>
      <c r="AN102" s="240"/>
      <c r="AO102" s="240"/>
      <c r="AP102" s="240"/>
      <c r="AQ102" s="240"/>
      <c r="AR102" s="240"/>
      <c r="AS102" s="240"/>
      <c r="AT102" s="171"/>
      <c r="AU102" s="171"/>
      <c r="AV102" s="81"/>
      <c r="AW102" s="81"/>
      <c r="AX102" s="81"/>
      <c r="AY102" s="81"/>
      <c r="AZ102" s="81"/>
      <c r="BA102" s="81"/>
      <c r="BB102" s="81"/>
      <c r="BC102" s="81"/>
      <c r="BD102" s="81"/>
      <c r="BE102" s="81"/>
      <c r="BF102" s="81"/>
    </row>
    <row r="103" spans="1:58" s="13" customFormat="1" ht="15.75" customHeight="1">
      <c r="A103" s="10"/>
      <c r="B103" s="10"/>
      <c r="C103" s="240"/>
      <c r="D103" s="240"/>
      <c r="E103" s="240"/>
      <c r="F103" s="240"/>
      <c r="G103" s="240"/>
      <c r="H103" s="240"/>
      <c r="I103" s="240"/>
      <c r="J103" s="240"/>
      <c r="K103" s="240"/>
      <c r="L103" s="88"/>
      <c r="M103" s="88"/>
      <c r="N103" s="88"/>
      <c r="O103" s="241"/>
      <c r="P103" s="241"/>
      <c r="Q103" s="241"/>
      <c r="R103" s="241"/>
      <c r="S103" s="241"/>
      <c r="T103" s="241"/>
      <c r="U103" s="241"/>
      <c r="V103" s="241"/>
      <c r="W103" s="241"/>
      <c r="X103" s="241"/>
      <c r="Y103" s="241"/>
      <c r="Z103" s="241"/>
      <c r="AA103" s="241"/>
      <c r="AB103" s="241"/>
      <c r="AC103" s="240"/>
      <c r="AD103" s="240"/>
      <c r="AE103" s="240"/>
      <c r="AF103" s="240"/>
      <c r="AG103" s="240"/>
      <c r="AH103" s="240"/>
      <c r="AI103" s="240"/>
      <c r="AJ103" s="240"/>
      <c r="AK103" s="240"/>
      <c r="AL103" s="240"/>
      <c r="AM103" s="240"/>
      <c r="AN103" s="240"/>
      <c r="AO103" s="240"/>
      <c r="AP103" s="240"/>
      <c r="AQ103" s="240"/>
      <c r="AR103" s="240"/>
      <c r="AS103" s="240"/>
      <c r="AT103" s="171"/>
      <c r="AU103" s="17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1"/>
    </row>
    <row r="104" spans="1:58" s="13" customFormat="1" ht="27.9" customHeight="1">
      <c r="A104" s="10"/>
      <c r="B104" s="10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138"/>
      <c r="P104" s="242"/>
      <c r="Q104" s="242"/>
      <c r="R104" s="242"/>
      <c r="S104" s="242"/>
      <c r="T104" s="242"/>
      <c r="U104" s="242"/>
      <c r="V104" s="242"/>
      <c r="W104" s="242"/>
      <c r="X104" s="242"/>
      <c r="Y104" s="242"/>
      <c r="Z104" s="242"/>
      <c r="AA104" s="242"/>
      <c r="AB104" s="242"/>
      <c r="AC104" s="243"/>
      <c r="AD104" s="243"/>
      <c r="AE104" s="243"/>
      <c r="AF104" s="89"/>
      <c r="AG104" s="90"/>
      <c r="AH104" s="244"/>
      <c r="AI104" s="244"/>
      <c r="AJ104" s="244"/>
      <c r="AK104" s="244"/>
      <c r="AL104" s="244"/>
      <c r="AM104" s="244"/>
      <c r="AN104" s="244"/>
      <c r="AO104" s="244"/>
      <c r="AP104" s="244"/>
      <c r="AQ104" s="244"/>
      <c r="AR104" s="244"/>
      <c r="AS104" s="244"/>
      <c r="AT104" s="152"/>
      <c r="AU104" s="152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81"/>
    </row>
    <row r="105" spans="1:58" s="13" customFormat="1" ht="27.9" customHeight="1">
      <c r="A105" s="10"/>
      <c r="B105" s="10"/>
      <c r="C105" s="245"/>
      <c r="D105" s="245"/>
      <c r="E105" s="245"/>
      <c r="F105" s="245"/>
      <c r="G105" s="245"/>
      <c r="H105" s="245"/>
      <c r="I105" s="245"/>
      <c r="J105" s="245"/>
      <c r="K105" s="245"/>
      <c r="L105" s="238"/>
      <c r="M105" s="238"/>
      <c r="N105" s="238"/>
      <c r="O105" s="242"/>
      <c r="P105" s="242"/>
      <c r="Q105" s="242"/>
      <c r="R105" s="242"/>
      <c r="S105" s="242"/>
      <c r="T105" s="242"/>
      <c r="U105" s="242"/>
      <c r="V105" s="242"/>
      <c r="W105" s="242"/>
      <c r="X105" s="242"/>
      <c r="Y105" s="242"/>
      <c r="Z105" s="242"/>
      <c r="AA105" s="242"/>
      <c r="AB105" s="242"/>
      <c r="AC105" s="243"/>
      <c r="AD105" s="243"/>
      <c r="AE105" s="243"/>
      <c r="AF105" s="91"/>
      <c r="AG105" s="3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2"/>
      <c r="AT105" s="152"/>
      <c r="AU105" s="152"/>
      <c r="AV105" s="81"/>
      <c r="AW105" s="81"/>
      <c r="AX105" s="81"/>
      <c r="AY105" s="81"/>
      <c r="AZ105" s="81"/>
      <c r="BA105" s="81"/>
      <c r="BB105" s="81"/>
      <c r="BC105" s="81"/>
      <c r="BD105" s="81"/>
      <c r="BE105" s="81"/>
      <c r="BF105" s="81"/>
    </row>
    <row r="106" spans="1:58" s="13" customFormat="1" ht="27.9" customHeight="1">
      <c r="A106" s="10"/>
      <c r="B106" s="10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242"/>
      <c r="P106" s="242"/>
      <c r="Q106" s="242"/>
      <c r="R106" s="242"/>
      <c r="S106" s="242"/>
      <c r="T106" s="242"/>
      <c r="U106" s="242"/>
      <c r="V106" s="242"/>
      <c r="W106" s="242"/>
      <c r="X106" s="242"/>
      <c r="Y106" s="242"/>
      <c r="Z106" s="242"/>
      <c r="AA106" s="242"/>
      <c r="AB106" s="242"/>
      <c r="AC106" s="243"/>
      <c r="AD106" s="243"/>
      <c r="AE106" s="243"/>
      <c r="AF106" s="89"/>
      <c r="AG106" s="90"/>
      <c r="AH106" s="246"/>
      <c r="AI106" s="246"/>
      <c r="AJ106" s="246"/>
      <c r="AK106" s="246"/>
      <c r="AL106" s="246"/>
      <c r="AM106" s="246"/>
      <c r="AN106" s="246"/>
      <c r="AO106" s="246"/>
      <c r="AP106" s="246"/>
      <c r="AQ106" s="246"/>
      <c r="AR106" s="246"/>
      <c r="AS106" s="246"/>
      <c r="AT106" s="152"/>
      <c r="AU106" s="152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81"/>
    </row>
    <row r="107" spans="1:58" s="13" customFormat="1" ht="27.9" customHeight="1">
      <c r="A107" s="10"/>
      <c r="B107" s="10"/>
      <c r="C107" s="245"/>
      <c r="D107" s="245"/>
      <c r="E107" s="245"/>
      <c r="F107" s="245"/>
      <c r="G107" s="245"/>
      <c r="H107" s="245"/>
      <c r="I107" s="245"/>
      <c r="J107" s="245"/>
      <c r="K107" s="245"/>
      <c r="L107" s="238"/>
      <c r="M107" s="238"/>
      <c r="N107" s="238"/>
      <c r="O107" s="242"/>
      <c r="P107" s="242"/>
      <c r="Q107" s="242"/>
      <c r="R107" s="242"/>
      <c r="S107" s="242"/>
      <c r="T107" s="242"/>
      <c r="U107" s="242"/>
      <c r="V107" s="242"/>
      <c r="W107" s="242"/>
      <c r="X107" s="242"/>
      <c r="Y107" s="242"/>
      <c r="Z107" s="242"/>
      <c r="AA107" s="242"/>
      <c r="AB107" s="242"/>
      <c r="AC107" s="243"/>
      <c r="AD107" s="243"/>
      <c r="AE107" s="243"/>
      <c r="AF107" s="91"/>
      <c r="AG107" s="3"/>
      <c r="AH107" s="246"/>
      <c r="AI107" s="246"/>
      <c r="AJ107" s="246"/>
      <c r="AK107" s="246"/>
      <c r="AL107" s="246"/>
      <c r="AM107" s="246"/>
      <c r="AN107" s="246"/>
      <c r="AO107" s="246"/>
      <c r="AP107" s="246"/>
      <c r="AQ107" s="246"/>
      <c r="AR107" s="246"/>
      <c r="AS107" s="246"/>
      <c r="AT107" s="152"/>
      <c r="AU107" s="152"/>
      <c r="AV107" s="81"/>
      <c r="AW107" s="81"/>
      <c r="AX107" s="81"/>
      <c r="AY107" s="81"/>
      <c r="AZ107" s="81"/>
      <c r="BA107" s="81"/>
      <c r="BB107" s="81"/>
      <c r="BC107" s="81"/>
      <c r="BD107" s="81"/>
      <c r="BE107" s="81"/>
      <c r="BF107" s="81"/>
    </row>
    <row r="108" spans="1:58" ht="27.9" customHeight="1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242"/>
      <c r="P108" s="242"/>
      <c r="Q108" s="242"/>
      <c r="R108" s="242"/>
      <c r="S108" s="242"/>
      <c r="T108" s="242"/>
      <c r="U108" s="242"/>
      <c r="V108" s="242"/>
      <c r="W108" s="242"/>
      <c r="X108" s="242"/>
      <c r="Y108" s="242"/>
      <c r="Z108" s="242"/>
      <c r="AA108" s="242"/>
      <c r="AB108" s="242"/>
      <c r="AC108" s="243"/>
      <c r="AD108" s="243"/>
      <c r="AE108" s="243"/>
      <c r="AF108" s="89"/>
      <c r="AG108" s="90"/>
      <c r="AH108" s="246"/>
      <c r="AI108" s="246"/>
      <c r="AJ108" s="246"/>
      <c r="AK108" s="246"/>
      <c r="AL108" s="246"/>
      <c r="AM108" s="246"/>
      <c r="AN108" s="246"/>
      <c r="AO108" s="246"/>
      <c r="AP108" s="246"/>
      <c r="AQ108" s="246"/>
      <c r="AR108" s="246"/>
      <c r="AS108" s="246"/>
      <c r="AT108" s="152"/>
      <c r="AU108" s="152"/>
    </row>
    <row r="109" spans="1:58" ht="27.9" customHeight="1">
      <c r="C109" s="245"/>
      <c r="D109" s="245"/>
      <c r="E109" s="245"/>
      <c r="F109" s="245"/>
      <c r="G109" s="245"/>
      <c r="H109" s="245"/>
      <c r="I109" s="245"/>
      <c r="J109" s="245"/>
      <c r="K109" s="245"/>
      <c r="L109" s="238"/>
      <c r="M109" s="238"/>
      <c r="N109" s="238"/>
      <c r="O109" s="242"/>
      <c r="P109" s="242"/>
      <c r="Q109" s="242"/>
      <c r="R109" s="242"/>
      <c r="S109" s="242"/>
      <c r="T109" s="242"/>
      <c r="U109" s="242"/>
      <c r="V109" s="242"/>
      <c r="W109" s="242"/>
      <c r="X109" s="242"/>
      <c r="Y109" s="242"/>
      <c r="Z109" s="242"/>
      <c r="AA109" s="242"/>
      <c r="AB109" s="242"/>
      <c r="AC109" s="243"/>
      <c r="AD109" s="243"/>
      <c r="AE109" s="243"/>
      <c r="AF109" s="91"/>
      <c r="AG109" s="3"/>
      <c r="AH109" s="246"/>
      <c r="AI109" s="246"/>
      <c r="AJ109" s="246"/>
      <c r="AK109" s="246"/>
      <c r="AL109" s="246"/>
      <c r="AM109" s="246"/>
      <c r="AN109" s="246"/>
      <c r="AO109" s="246"/>
      <c r="AP109" s="246"/>
      <c r="AQ109" s="246"/>
      <c r="AR109" s="246"/>
      <c r="AS109" s="246"/>
      <c r="AT109" s="152"/>
      <c r="AU109" s="152"/>
    </row>
    <row r="110" spans="1:58" ht="27.9" customHeight="1"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138"/>
      <c r="P110" s="242"/>
      <c r="Q110" s="242"/>
      <c r="R110" s="242"/>
      <c r="S110" s="242"/>
      <c r="T110" s="242"/>
      <c r="U110" s="242"/>
      <c r="V110" s="242"/>
      <c r="W110" s="242"/>
      <c r="X110" s="242"/>
      <c r="Y110" s="242"/>
      <c r="Z110" s="242"/>
      <c r="AA110" s="242"/>
      <c r="AB110" s="242"/>
      <c r="AC110" s="243"/>
      <c r="AD110" s="243"/>
      <c r="AE110" s="243"/>
      <c r="AF110" s="89"/>
      <c r="AG110" s="90"/>
      <c r="AH110" s="246"/>
      <c r="AI110" s="246"/>
      <c r="AJ110" s="246"/>
      <c r="AK110" s="246"/>
      <c r="AL110" s="246"/>
      <c r="AM110" s="246"/>
      <c r="AN110" s="246"/>
      <c r="AO110" s="246"/>
      <c r="AP110" s="246"/>
      <c r="AQ110" s="246"/>
      <c r="AR110" s="246"/>
      <c r="AS110" s="246"/>
      <c r="AT110" s="152"/>
      <c r="AU110" s="152"/>
    </row>
    <row r="111" spans="1:58" ht="27.9" customHeight="1">
      <c r="C111" s="245"/>
      <c r="D111" s="245"/>
      <c r="E111" s="245"/>
      <c r="F111" s="245"/>
      <c r="G111" s="245"/>
      <c r="H111" s="245"/>
      <c r="I111" s="245"/>
      <c r="J111" s="245"/>
      <c r="K111" s="245"/>
      <c r="L111" s="238"/>
      <c r="M111" s="238"/>
      <c r="N111" s="238"/>
      <c r="O111" s="242"/>
      <c r="P111" s="242"/>
      <c r="Q111" s="242"/>
      <c r="R111" s="242"/>
      <c r="S111" s="242"/>
      <c r="T111" s="242"/>
      <c r="U111" s="242"/>
      <c r="V111" s="242"/>
      <c r="W111" s="242"/>
      <c r="X111" s="242"/>
      <c r="Y111" s="242"/>
      <c r="Z111" s="242"/>
      <c r="AA111" s="242"/>
      <c r="AB111" s="242"/>
      <c r="AC111" s="243"/>
      <c r="AD111" s="243"/>
      <c r="AE111" s="243"/>
      <c r="AF111" s="91"/>
      <c r="AG111" s="3"/>
      <c r="AH111" s="246"/>
      <c r="AI111" s="246"/>
      <c r="AJ111" s="246"/>
      <c r="AK111" s="246"/>
      <c r="AL111" s="246"/>
      <c r="AM111" s="246"/>
      <c r="AN111" s="246"/>
      <c r="AO111" s="246"/>
      <c r="AP111" s="246"/>
      <c r="AQ111" s="246"/>
      <c r="AR111" s="246"/>
      <c r="AS111" s="246"/>
      <c r="AT111" s="152"/>
      <c r="AU111" s="152"/>
    </row>
    <row r="112" spans="1:58" ht="27.9" customHeight="1"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138"/>
      <c r="P112" s="242"/>
      <c r="Q112" s="242"/>
      <c r="R112" s="242"/>
      <c r="S112" s="242"/>
      <c r="T112" s="242"/>
      <c r="U112" s="242"/>
      <c r="V112" s="242"/>
      <c r="W112" s="242"/>
      <c r="X112" s="242"/>
      <c r="Y112" s="242"/>
      <c r="Z112" s="242"/>
      <c r="AA112" s="242"/>
      <c r="AB112" s="242"/>
      <c r="AC112" s="243"/>
      <c r="AD112" s="243"/>
      <c r="AE112" s="243"/>
      <c r="AF112" s="89"/>
      <c r="AG112" s="90"/>
      <c r="AH112" s="246"/>
      <c r="AI112" s="246"/>
      <c r="AJ112" s="246"/>
      <c r="AK112" s="246"/>
      <c r="AL112" s="246"/>
      <c r="AM112" s="246"/>
      <c r="AN112" s="246"/>
      <c r="AO112" s="246"/>
      <c r="AP112" s="246"/>
      <c r="AQ112" s="246"/>
      <c r="AR112" s="246"/>
      <c r="AS112" s="246"/>
      <c r="AT112" s="152"/>
      <c r="AU112" s="152"/>
    </row>
    <row r="113" spans="3:47" ht="27.9" customHeight="1">
      <c r="C113" s="245"/>
      <c r="D113" s="245"/>
      <c r="E113" s="245"/>
      <c r="F113" s="245"/>
      <c r="G113" s="245"/>
      <c r="H113" s="245"/>
      <c r="I113" s="245"/>
      <c r="J113" s="245"/>
      <c r="K113" s="245"/>
      <c r="L113" s="238"/>
      <c r="M113" s="238"/>
      <c r="N113" s="238"/>
      <c r="O113" s="242"/>
      <c r="P113" s="242"/>
      <c r="Q113" s="242"/>
      <c r="R113" s="242"/>
      <c r="S113" s="242"/>
      <c r="T113" s="242"/>
      <c r="U113" s="242"/>
      <c r="V113" s="242"/>
      <c r="W113" s="242"/>
      <c r="X113" s="242"/>
      <c r="Y113" s="242"/>
      <c r="Z113" s="242"/>
      <c r="AA113" s="242"/>
      <c r="AB113" s="242"/>
      <c r="AC113" s="243"/>
      <c r="AD113" s="243"/>
      <c r="AE113" s="243"/>
      <c r="AF113" s="91"/>
      <c r="AG113" s="3"/>
      <c r="AH113" s="246"/>
      <c r="AI113" s="246"/>
      <c r="AJ113" s="246"/>
      <c r="AK113" s="246"/>
      <c r="AL113" s="246"/>
      <c r="AM113" s="246"/>
      <c r="AN113" s="246"/>
      <c r="AO113" s="246"/>
      <c r="AP113" s="246"/>
      <c r="AQ113" s="246"/>
      <c r="AR113" s="246"/>
      <c r="AS113" s="246"/>
      <c r="AT113" s="152"/>
      <c r="AU113" s="152"/>
    </row>
    <row r="114" spans="3:47" ht="27.9" customHeight="1"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242"/>
      <c r="P114" s="242"/>
      <c r="Q114" s="242"/>
      <c r="R114" s="242"/>
      <c r="S114" s="242"/>
      <c r="T114" s="242"/>
      <c r="U114" s="242"/>
      <c r="V114" s="242"/>
      <c r="W114" s="242"/>
      <c r="X114" s="242"/>
      <c r="Y114" s="242"/>
      <c r="Z114" s="242"/>
      <c r="AA114" s="242"/>
      <c r="AB114" s="242"/>
      <c r="AC114" s="243"/>
      <c r="AD114" s="243"/>
      <c r="AE114" s="243"/>
      <c r="AF114" s="89"/>
      <c r="AG114" s="90"/>
      <c r="AH114" s="246"/>
      <c r="AI114" s="246"/>
      <c r="AJ114" s="246"/>
      <c r="AK114" s="246"/>
      <c r="AL114" s="246"/>
      <c r="AM114" s="246"/>
      <c r="AN114" s="246"/>
      <c r="AO114" s="246"/>
      <c r="AP114" s="246"/>
      <c r="AQ114" s="246"/>
      <c r="AR114" s="246"/>
      <c r="AS114" s="246"/>
      <c r="AT114" s="152"/>
      <c r="AU114" s="152"/>
    </row>
    <row r="115" spans="3:47" ht="27.9" customHeight="1">
      <c r="C115" s="245"/>
      <c r="D115" s="245"/>
      <c r="E115" s="245"/>
      <c r="F115" s="245"/>
      <c r="G115" s="245"/>
      <c r="H115" s="245"/>
      <c r="I115" s="245"/>
      <c r="J115" s="245"/>
      <c r="K115" s="245"/>
      <c r="L115" s="238"/>
      <c r="M115" s="238"/>
      <c r="N115" s="238"/>
      <c r="O115" s="242"/>
      <c r="P115" s="242"/>
      <c r="Q115" s="242"/>
      <c r="R115" s="242"/>
      <c r="S115" s="242"/>
      <c r="T115" s="242"/>
      <c r="U115" s="242"/>
      <c r="V115" s="242"/>
      <c r="W115" s="242"/>
      <c r="X115" s="242"/>
      <c r="Y115" s="242"/>
      <c r="Z115" s="242"/>
      <c r="AA115" s="242"/>
      <c r="AB115" s="242"/>
      <c r="AC115" s="243"/>
      <c r="AD115" s="243"/>
      <c r="AE115" s="243"/>
      <c r="AF115" s="91"/>
      <c r="AG115" s="3"/>
      <c r="AH115" s="246"/>
      <c r="AI115" s="246"/>
      <c r="AJ115" s="246"/>
      <c r="AK115" s="246"/>
      <c r="AL115" s="246"/>
      <c r="AM115" s="246"/>
      <c r="AN115" s="246"/>
      <c r="AO115" s="246"/>
      <c r="AP115" s="246"/>
      <c r="AQ115" s="246"/>
      <c r="AR115" s="246"/>
      <c r="AS115" s="246"/>
      <c r="AT115" s="152"/>
      <c r="AU115" s="152"/>
    </row>
    <row r="116" spans="3:47" ht="27.9" customHeight="1">
      <c r="AC116" s="248"/>
      <c r="AD116" s="248"/>
      <c r="AE116" s="248"/>
      <c r="AF116" s="248"/>
      <c r="AG116" s="248"/>
      <c r="AH116" s="244"/>
      <c r="AI116" s="244"/>
      <c r="AJ116" s="244"/>
      <c r="AK116" s="244"/>
      <c r="AL116" s="244"/>
      <c r="AM116" s="244"/>
      <c r="AN116" s="244"/>
      <c r="AO116" s="244"/>
      <c r="AP116" s="244"/>
      <c r="AQ116" s="244"/>
      <c r="AR116" s="244"/>
      <c r="AS116" s="244"/>
      <c r="AT116" s="129"/>
      <c r="AU116" s="129"/>
    </row>
    <row r="117" spans="3:47" ht="15" customHeight="1"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</row>
    <row r="118" spans="3:47" ht="15" customHeight="1">
      <c r="C118" s="130"/>
      <c r="D118" s="130"/>
      <c r="E118" s="111"/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  <c r="P118" s="111"/>
      <c r="T118" s="111"/>
      <c r="U118" s="111"/>
      <c r="V118" s="111"/>
      <c r="W118" s="111"/>
      <c r="X118" s="111"/>
      <c r="Y118" s="111"/>
      <c r="AC118" s="16"/>
      <c r="AD118" s="16"/>
      <c r="AF118" s="247"/>
      <c r="AG118" s="138"/>
      <c r="AH118" s="138"/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26"/>
      <c r="AU118" s="26"/>
    </row>
    <row r="119" spans="3:47" ht="15" customHeight="1">
      <c r="C119" s="130"/>
      <c r="D119" s="130"/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T119" s="144"/>
      <c r="U119" s="144"/>
      <c r="V119" s="144"/>
      <c r="W119" s="144"/>
      <c r="X119" s="144"/>
      <c r="Y119" s="144"/>
      <c r="AC119" s="111"/>
      <c r="AD119" s="1"/>
      <c r="AF119" s="247"/>
      <c r="AG119" s="138"/>
      <c r="AH119" s="138"/>
      <c r="AI119" s="138"/>
      <c r="AJ119" s="138"/>
      <c r="AK119" s="138"/>
      <c r="AL119" s="138"/>
      <c r="AM119" s="138"/>
      <c r="AN119" s="138"/>
      <c r="AO119" s="138"/>
      <c r="AP119" s="138"/>
      <c r="AQ119" s="138"/>
      <c r="AR119" s="138"/>
      <c r="AS119" s="138"/>
      <c r="AT119" s="26"/>
      <c r="AU119" s="26"/>
    </row>
    <row r="120" spans="3:47" ht="36" customHeight="1">
      <c r="C120" s="130"/>
      <c r="D120" s="130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T120" s="93"/>
      <c r="U120" s="93"/>
      <c r="V120" s="93"/>
      <c r="W120" s="93"/>
      <c r="X120" s="93"/>
      <c r="Y120" s="93"/>
      <c r="AC120" s="111"/>
      <c r="AD120" s="1"/>
      <c r="AF120" s="247"/>
      <c r="AG120" s="138"/>
      <c r="AH120" s="138"/>
      <c r="AI120" s="138"/>
      <c r="AJ120" s="138"/>
      <c r="AK120" s="138"/>
      <c r="AL120" s="138"/>
      <c r="AM120" s="138"/>
      <c r="AN120" s="138"/>
      <c r="AO120" s="138"/>
      <c r="AP120" s="138"/>
      <c r="AQ120" s="138"/>
      <c r="AR120" s="138"/>
      <c r="AS120" s="138"/>
      <c r="AT120" s="26"/>
      <c r="AU120" s="26"/>
    </row>
  </sheetData>
  <sheetProtection algorithmName="SHA-512" hashValue="HfvipPkePyW4qrBJnGQ6e6AZA87we0LX5ypU+wOfuCY39tlhZ9BsSv6Qiq01GA6VgdeU9Eq/DQHm3PKsmwlv0w==" saltValue="XAeRWI9wGR3sQgsN7OzRIw==" spinCount="100000" sheet="1" objects="1" scenarios="1" formatCells="0"/>
  <mergeCells count="351">
    <mergeCell ref="AW77:BE80"/>
    <mergeCell ref="C118:D120"/>
    <mergeCell ref="E118:H120"/>
    <mergeCell ref="I118:L120"/>
    <mergeCell ref="M118:P120"/>
    <mergeCell ref="T118:Y118"/>
    <mergeCell ref="AF118:AF120"/>
    <mergeCell ref="AG118:AS120"/>
    <mergeCell ref="T119:U119"/>
    <mergeCell ref="V119:W119"/>
    <mergeCell ref="X119:Y119"/>
    <mergeCell ref="AC119:AC120"/>
    <mergeCell ref="O114:AB115"/>
    <mergeCell ref="AC114:AE114"/>
    <mergeCell ref="AH114:AS114"/>
    <mergeCell ref="AT114:AU115"/>
    <mergeCell ref="C115:K115"/>
    <mergeCell ref="L115:N115"/>
    <mergeCell ref="AC115:AE115"/>
    <mergeCell ref="AH115:AS115"/>
    <mergeCell ref="AC116:AG116"/>
    <mergeCell ref="AH116:AS116"/>
    <mergeCell ref="AT116:AU116"/>
    <mergeCell ref="O110:AB111"/>
    <mergeCell ref="AC110:AE110"/>
    <mergeCell ref="AH110:AS110"/>
    <mergeCell ref="AT110:AU111"/>
    <mergeCell ref="C111:K111"/>
    <mergeCell ref="L111:N111"/>
    <mergeCell ref="AC111:AE111"/>
    <mergeCell ref="AH111:AS111"/>
    <mergeCell ref="O112:AB113"/>
    <mergeCell ref="AC112:AE112"/>
    <mergeCell ref="AH112:AS112"/>
    <mergeCell ref="AT112:AU113"/>
    <mergeCell ref="C113:K113"/>
    <mergeCell ref="L113:N113"/>
    <mergeCell ref="AC113:AE113"/>
    <mergeCell ref="AH113:AS113"/>
    <mergeCell ref="O106:AB107"/>
    <mergeCell ref="AC106:AE106"/>
    <mergeCell ref="AH106:AS106"/>
    <mergeCell ref="AT106:AU107"/>
    <mergeCell ref="C107:K107"/>
    <mergeCell ref="L107:N107"/>
    <mergeCell ref="AC107:AE107"/>
    <mergeCell ref="AH107:AS107"/>
    <mergeCell ref="O108:AB109"/>
    <mergeCell ref="AC108:AE108"/>
    <mergeCell ref="AH108:AS108"/>
    <mergeCell ref="AT108:AU109"/>
    <mergeCell ref="C109:K109"/>
    <mergeCell ref="L109:N109"/>
    <mergeCell ref="AC109:AE109"/>
    <mergeCell ref="AH109:AS109"/>
    <mergeCell ref="AT102:AU103"/>
    <mergeCell ref="C103:K103"/>
    <mergeCell ref="AC103:AE103"/>
    <mergeCell ref="O104:AB105"/>
    <mergeCell ref="AC104:AE104"/>
    <mergeCell ref="AH104:AS104"/>
    <mergeCell ref="AT104:AU105"/>
    <mergeCell ref="C105:K105"/>
    <mergeCell ref="L105:N105"/>
    <mergeCell ref="AC105:AE105"/>
    <mergeCell ref="AF97:AS97"/>
    <mergeCell ref="AD98:AE99"/>
    <mergeCell ref="AQ98:AS99"/>
    <mergeCell ref="F99:X99"/>
    <mergeCell ref="G100:N100"/>
    <mergeCell ref="P100:X100"/>
    <mergeCell ref="AF100:AS100"/>
    <mergeCell ref="C102:K102"/>
    <mergeCell ref="L102:N102"/>
    <mergeCell ref="O102:AB103"/>
    <mergeCell ref="AC102:AE102"/>
    <mergeCell ref="AF102:AF103"/>
    <mergeCell ref="AG102:AG103"/>
    <mergeCell ref="AH102:AS103"/>
    <mergeCell ref="P93:AC93"/>
    <mergeCell ref="AT93:AU93"/>
    <mergeCell ref="F95:N96"/>
    <mergeCell ref="U95:Z95"/>
    <mergeCell ref="AD95:AS95"/>
    <mergeCell ref="U96:V96"/>
    <mergeCell ref="W96:X96"/>
    <mergeCell ref="Y96:Z96"/>
    <mergeCell ref="AF96:AS96"/>
    <mergeCell ref="F8:X8"/>
    <mergeCell ref="G9:N9"/>
    <mergeCell ref="P9:X9"/>
    <mergeCell ref="AF9:AS9"/>
    <mergeCell ref="P2:AC2"/>
    <mergeCell ref="AT2:AU2"/>
    <mergeCell ref="F4:N5"/>
    <mergeCell ref="U4:Z4"/>
    <mergeCell ref="U5:V5"/>
    <mergeCell ref="W5:X5"/>
    <mergeCell ref="Y5:Z5"/>
    <mergeCell ref="AF5:AS5"/>
    <mergeCell ref="AD4:AS4"/>
    <mergeCell ref="O15:AB16"/>
    <mergeCell ref="AC15:AE15"/>
    <mergeCell ref="AH15:AS15"/>
    <mergeCell ref="AT15:AU16"/>
    <mergeCell ref="C16:K16"/>
    <mergeCell ref="L16:N16"/>
    <mergeCell ref="AC16:AE16"/>
    <mergeCell ref="AH16:AS16"/>
    <mergeCell ref="AH11:AS12"/>
    <mergeCell ref="AT11:AU12"/>
    <mergeCell ref="C12:K12"/>
    <mergeCell ref="AC12:AE12"/>
    <mergeCell ref="O13:AB14"/>
    <mergeCell ref="AC13:AE13"/>
    <mergeCell ref="AH13:AS13"/>
    <mergeCell ref="AT13:AU14"/>
    <mergeCell ref="C14:K14"/>
    <mergeCell ref="L14:N14"/>
    <mergeCell ref="C11:K11"/>
    <mergeCell ref="L11:N11"/>
    <mergeCell ref="O11:AB12"/>
    <mergeCell ref="AC11:AE11"/>
    <mergeCell ref="AF11:AF12"/>
    <mergeCell ref="AG11:AG12"/>
    <mergeCell ref="O19:AB20"/>
    <mergeCell ref="AC19:AE19"/>
    <mergeCell ref="AH19:AS19"/>
    <mergeCell ref="AT19:AU20"/>
    <mergeCell ref="C20:K20"/>
    <mergeCell ref="L20:N20"/>
    <mergeCell ref="AC20:AE20"/>
    <mergeCell ref="AH20:AS20"/>
    <mergeCell ref="O17:AB18"/>
    <mergeCell ref="AC17:AE17"/>
    <mergeCell ref="AH17:AS17"/>
    <mergeCell ref="AT17:AU18"/>
    <mergeCell ref="C18:K18"/>
    <mergeCell ref="L18:N18"/>
    <mergeCell ref="AC18:AE18"/>
    <mergeCell ref="AH18:AS18"/>
    <mergeCell ref="O23:AB24"/>
    <mergeCell ref="AC23:AE23"/>
    <mergeCell ref="AH23:AS23"/>
    <mergeCell ref="AT23:AU24"/>
    <mergeCell ref="C24:K24"/>
    <mergeCell ref="L24:N24"/>
    <mergeCell ref="AC24:AE24"/>
    <mergeCell ref="AH24:AS24"/>
    <mergeCell ref="O21:AB22"/>
    <mergeCell ref="AC21:AE21"/>
    <mergeCell ref="AH21:AS21"/>
    <mergeCell ref="AT21:AU22"/>
    <mergeCell ref="C22:K22"/>
    <mergeCell ref="L22:N22"/>
    <mergeCell ref="AC22:AE22"/>
    <mergeCell ref="AH22:AS22"/>
    <mergeCell ref="AT33:AU33"/>
    <mergeCell ref="AC25:AG25"/>
    <mergeCell ref="AH25:AS25"/>
    <mergeCell ref="AT25:AU25"/>
    <mergeCell ref="C27:D29"/>
    <mergeCell ref="E27:H29"/>
    <mergeCell ref="I27:L29"/>
    <mergeCell ref="M27:P29"/>
    <mergeCell ref="T27:Y27"/>
    <mergeCell ref="AF27:AF29"/>
    <mergeCell ref="AG27:AS29"/>
    <mergeCell ref="F35:N36"/>
    <mergeCell ref="U35:Z35"/>
    <mergeCell ref="AD35:AS35"/>
    <mergeCell ref="U36:V36"/>
    <mergeCell ref="W36:X36"/>
    <mergeCell ref="Y36:Z36"/>
    <mergeCell ref="AF36:AS36"/>
    <mergeCell ref="AF37:AS37"/>
    <mergeCell ref="T28:U28"/>
    <mergeCell ref="V28:W28"/>
    <mergeCell ref="X28:Y28"/>
    <mergeCell ref="AC28:AC29"/>
    <mergeCell ref="P33:AC33"/>
    <mergeCell ref="F39:X39"/>
    <mergeCell ref="G40:N40"/>
    <mergeCell ref="P40:X40"/>
    <mergeCell ref="AF40:AS40"/>
    <mergeCell ref="C42:K42"/>
    <mergeCell ref="L42:N42"/>
    <mergeCell ref="O42:AB43"/>
    <mergeCell ref="AC42:AE42"/>
    <mergeCell ref="AF42:AF43"/>
    <mergeCell ref="AD38:AE39"/>
    <mergeCell ref="AQ38:AS39"/>
    <mergeCell ref="L45:N45"/>
    <mergeCell ref="O46:AB47"/>
    <mergeCell ref="AH46:AS46"/>
    <mergeCell ref="AG42:AG43"/>
    <mergeCell ref="AH42:AS43"/>
    <mergeCell ref="AT42:AU43"/>
    <mergeCell ref="C43:K43"/>
    <mergeCell ref="AC43:AE43"/>
    <mergeCell ref="O44:AB45"/>
    <mergeCell ref="AH44:AS44"/>
    <mergeCell ref="AT44:AU45"/>
    <mergeCell ref="C45:K45"/>
    <mergeCell ref="AC44:AE44"/>
    <mergeCell ref="AC45:AE45"/>
    <mergeCell ref="L49:N49"/>
    <mergeCell ref="AH49:AS49"/>
    <mergeCell ref="O50:AB51"/>
    <mergeCell ref="AH50:AS50"/>
    <mergeCell ref="AT46:AU47"/>
    <mergeCell ref="C47:K47"/>
    <mergeCell ref="L47:N47"/>
    <mergeCell ref="AH47:AS47"/>
    <mergeCell ref="O48:AB49"/>
    <mergeCell ref="AH48:AS48"/>
    <mergeCell ref="AT48:AU49"/>
    <mergeCell ref="C49:K49"/>
    <mergeCell ref="AC48:AE48"/>
    <mergeCell ref="AC49:AE49"/>
    <mergeCell ref="AC46:AE46"/>
    <mergeCell ref="AC47:AE47"/>
    <mergeCell ref="L53:N53"/>
    <mergeCell ref="AH53:AS53"/>
    <mergeCell ref="O54:AB55"/>
    <mergeCell ref="AH54:AS54"/>
    <mergeCell ref="AT50:AU51"/>
    <mergeCell ref="C51:K51"/>
    <mergeCell ref="L51:N51"/>
    <mergeCell ref="AH51:AS51"/>
    <mergeCell ref="O52:AB53"/>
    <mergeCell ref="AH52:AS52"/>
    <mergeCell ref="AT52:AU53"/>
    <mergeCell ref="C53:K53"/>
    <mergeCell ref="AT54:AU55"/>
    <mergeCell ref="C55:K55"/>
    <mergeCell ref="L55:N55"/>
    <mergeCell ref="AH55:AS55"/>
    <mergeCell ref="AC50:AE50"/>
    <mergeCell ref="AC51:AE51"/>
    <mergeCell ref="AC52:AE52"/>
    <mergeCell ref="AC53:AE53"/>
    <mergeCell ref="AC55:AE55"/>
    <mergeCell ref="C58:D60"/>
    <mergeCell ref="E58:H60"/>
    <mergeCell ref="I58:L60"/>
    <mergeCell ref="M58:P60"/>
    <mergeCell ref="T58:Y58"/>
    <mergeCell ref="AG58:AS60"/>
    <mergeCell ref="T59:U59"/>
    <mergeCell ref="V59:W59"/>
    <mergeCell ref="X59:Y59"/>
    <mergeCell ref="AC59:AC60"/>
    <mergeCell ref="AF58:AF60"/>
    <mergeCell ref="F68:X68"/>
    <mergeCell ref="G69:N69"/>
    <mergeCell ref="P69:X69"/>
    <mergeCell ref="AF69:AS69"/>
    <mergeCell ref="P62:AC62"/>
    <mergeCell ref="AT62:AU62"/>
    <mergeCell ref="F64:N65"/>
    <mergeCell ref="U64:Z64"/>
    <mergeCell ref="AD64:AS64"/>
    <mergeCell ref="U65:V65"/>
    <mergeCell ref="W65:X65"/>
    <mergeCell ref="Y65:Z65"/>
    <mergeCell ref="AF65:AS65"/>
    <mergeCell ref="AD67:AE68"/>
    <mergeCell ref="AQ67:AS68"/>
    <mergeCell ref="AF66:AS66"/>
    <mergeCell ref="C76:K76"/>
    <mergeCell ref="L76:N76"/>
    <mergeCell ref="AH76:AS76"/>
    <mergeCell ref="O77:AB78"/>
    <mergeCell ref="AH77:AS77"/>
    <mergeCell ref="O75:AB76"/>
    <mergeCell ref="AH75:AS75"/>
    <mergeCell ref="AT75:AU76"/>
    <mergeCell ref="AH71:AS72"/>
    <mergeCell ref="AT71:AU72"/>
    <mergeCell ref="C72:K72"/>
    <mergeCell ref="AC72:AE72"/>
    <mergeCell ref="O73:AB74"/>
    <mergeCell ref="AH73:AS73"/>
    <mergeCell ref="AT73:AU74"/>
    <mergeCell ref="C74:K74"/>
    <mergeCell ref="L74:N74"/>
    <mergeCell ref="C71:K71"/>
    <mergeCell ref="L71:N71"/>
    <mergeCell ref="O71:AB72"/>
    <mergeCell ref="AC71:AE71"/>
    <mergeCell ref="AF71:AF72"/>
    <mergeCell ref="AG71:AG72"/>
    <mergeCell ref="L80:N80"/>
    <mergeCell ref="AH80:AS80"/>
    <mergeCell ref="O81:AB82"/>
    <mergeCell ref="AH81:AS81"/>
    <mergeCell ref="AT77:AU78"/>
    <mergeCell ref="C78:K78"/>
    <mergeCell ref="L78:N78"/>
    <mergeCell ref="AH78:AS78"/>
    <mergeCell ref="O79:AB80"/>
    <mergeCell ref="AH79:AS79"/>
    <mergeCell ref="AT79:AU80"/>
    <mergeCell ref="C80:K80"/>
    <mergeCell ref="L84:N84"/>
    <mergeCell ref="AH84:AS84"/>
    <mergeCell ref="AC85:AG85"/>
    <mergeCell ref="AH85:AS85"/>
    <mergeCell ref="AT85:AU85"/>
    <mergeCell ref="AT81:AU82"/>
    <mergeCell ref="C82:K82"/>
    <mergeCell ref="L82:N82"/>
    <mergeCell ref="AH82:AS82"/>
    <mergeCell ref="O83:AB84"/>
    <mergeCell ref="AH83:AS83"/>
    <mergeCell ref="AT83:AU84"/>
    <mergeCell ref="C84:K84"/>
    <mergeCell ref="C87:D89"/>
    <mergeCell ref="E87:H89"/>
    <mergeCell ref="I87:L89"/>
    <mergeCell ref="M87:P89"/>
    <mergeCell ref="T86:Y86"/>
    <mergeCell ref="AG87:AS89"/>
    <mergeCell ref="T88:U88"/>
    <mergeCell ref="V88:W88"/>
    <mergeCell ref="X88:Y88"/>
    <mergeCell ref="BD6:BE6"/>
    <mergeCell ref="AW17:BE20"/>
    <mergeCell ref="AC14:AE14"/>
    <mergeCell ref="AF6:AS6"/>
    <mergeCell ref="AD7:AE8"/>
    <mergeCell ref="AQ7:AS8"/>
    <mergeCell ref="AF87:AF89"/>
    <mergeCell ref="AC88:AC89"/>
    <mergeCell ref="AC79:AE79"/>
    <mergeCell ref="AC80:AE80"/>
    <mergeCell ref="AC81:AE81"/>
    <mergeCell ref="AC82:AE82"/>
    <mergeCell ref="AC83:AE83"/>
    <mergeCell ref="AC84:AE84"/>
    <mergeCell ref="AC73:AE73"/>
    <mergeCell ref="AC74:AE74"/>
    <mergeCell ref="AC75:AE75"/>
    <mergeCell ref="AC76:AE76"/>
    <mergeCell ref="AC77:AE77"/>
    <mergeCell ref="AC78:AE78"/>
    <mergeCell ref="AC56:AG56"/>
    <mergeCell ref="AH56:AS56"/>
    <mergeCell ref="AT56:AU56"/>
    <mergeCell ref="AC54:AE54"/>
  </mergeCells>
  <phoneticPr fontId="3"/>
  <hyperlinks>
    <hyperlink ref="BD6:BE6" location="入力例!A1" display="入力例!A1" xr:uid="{00000000-0004-0000-0000-000000000000}"/>
  </hyperlinks>
  <printOptions horizontalCentered="1" verticalCentered="1"/>
  <pageMargins left="0" right="0" top="0" bottom="0" header="0.23622047244094491" footer="0.51181102362204722"/>
  <pageSetup paperSize="9" scale="58" orientation="portrait" verticalDpi="1200" r:id="rId1"/>
  <rowBreaks count="1" manualBreakCount="1">
    <brk id="60" min="1" max="4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AY92"/>
  <sheetViews>
    <sheetView showGridLines="0" tabSelected="1" view="pageBreakPreview" topLeftCell="A13" zoomScale="85" zoomScaleNormal="85" zoomScaleSheetLayoutView="85" workbookViewId="0">
      <selection activeCell="S9" sqref="S9:AA9"/>
    </sheetView>
  </sheetViews>
  <sheetFormatPr defaultColWidth="7.36328125" defaultRowHeight="21"/>
  <cols>
    <col min="1" max="3" width="7.36328125" style="2"/>
    <col min="4" max="4" width="6.81640625" style="10" customWidth="1"/>
    <col min="5" max="5" width="2.81640625" style="10" customWidth="1"/>
    <col min="6" max="31" width="2.81640625" style="2" customWidth="1"/>
    <col min="32" max="32" width="9" style="2" bestFit="1" customWidth="1"/>
    <col min="33" max="33" width="3.36328125" style="2" customWidth="1"/>
    <col min="34" max="34" width="1.1796875" style="2" customWidth="1"/>
    <col min="35" max="36" width="3.81640625" style="2" customWidth="1"/>
    <col min="37" max="47" width="2.81640625" style="2" customWidth="1"/>
    <col min="48" max="48" width="2.36328125" style="2" customWidth="1"/>
    <col min="49" max="50" width="2.81640625" style="2" customWidth="1"/>
    <col min="51" max="51" width="6.1796875" style="13" customWidth="1"/>
    <col min="52" max="54" width="7.36328125" style="2"/>
    <col min="55" max="55" width="7.90625" style="2" bestFit="1" customWidth="1"/>
    <col min="56" max="16384" width="7.36328125" style="2"/>
  </cols>
  <sheetData>
    <row r="1" spans="4:50" s="13" customFormat="1" ht="15" customHeight="1">
      <c r="D1" s="10"/>
      <c r="E1" s="10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2"/>
      <c r="AO1" s="12"/>
      <c r="AP1" s="12"/>
      <c r="AQ1" s="2"/>
      <c r="AR1" s="2"/>
      <c r="AS1" s="2"/>
      <c r="AT1" s="2"/>
      <c r="AU1" s="2"/>
      <c r="AV1" s="2"/>
      <c r="AW1" s="2"/>
      <c r="AX1" s="2"/>
    </row>
    <row r="2" spans="4:50" s="13" customFormat="1" ht="39.9" customHeight="1">
      <c r="D2" s="10"/>
      <c r="E2" s="10"/>
      <c r="F2" s="14" t="s">
        <v>0</v>
      </c>
      <c r="G2" s="11"/>
      <c r="H2" s="11"/>
      <c r="I2" s="11"/>
      <c r="J2" s="14"/>
      <c r="K2" s="14"/>
      <c r="L2" s="14"/>
      <c r="M2" s="14"/>
      <c r="N2" s="15"/>
      <c r="O2" s="15"/>
      <c r="P2" s="15"/>
      <c r="Q2" s="15"/>
      <c r="R2" s="15"/>
      <c r="S2" s="189" t="s">
        <v>1</v>
      </c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1"/>
      <c r="AH2" s="11"/>
      <c r="AI2" s="11"/>
      <c r="AJ2" s="11"/>
      <c r="AK2" s="11"/>
      <c r="AL2" s="11"/>
      <c r="AM2" s="11"/>
      <c r="AN2" s="12"/>
      <c r="AO2" s="12"/>
      <c r="AP2" s="12"/>
      <c r="AQ2" s="2"/>
      <c r="AR2" s="2"/>
      <c r="AS2" s="2"/>
      <c r="AT2" s="2"/>
      <c r="AU2" s="2"/>
      <c r="AV2" s="2"/>
      <c r="AW2" s="190" t="s">
        <v>2</v>
      </c>
      <c r="AX2" s="190"/>
    </row>
    <row r="3" spans="4:50" s="13" customFormat="1" ht="9.75" customHeight="1">
      <c r="D3" s="10"/>
      <c r="E3" s="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4:50" s="13" customFormat="1">
      <c r="D4" s="10"/>
      <c r="E4" s="10"/>
      <c r="F4" s="2"/>
      <c r="G4" s="2"/>
      <c r="H4" s="2"/>
      <c r="I4" s="191" t="s">
        <v>4</v>
      </c>
      <c r="J4" s="192"/>
      <c r="K4" s="192"/>
      <c r="L4" s="192"/>
      <c r="M4" s="192"/>
      <c r="N4" s="192"/>
      <c r="O4" s="192"/>
      <c r="P4" s="192"/>
      <c r="Q4" s="193"/>
      <c r="R4" s="2"/>
      <c r="S4" s="2"/>
      <c r="T4" s="2"/>
      <c r="U4" s="2"/>
      <c r="V4" s="2"/>
      <c r="W4" s="2"/>
      <c r="X4" s="146" t="s">
        <v>5</v>
      </c>
      <c r="Y4" s="147"/>
      <c r="Z4" s="147"/>
      <c r="AA4" s="147"/>
      <c r="AB4" s="147"/>
      <c r="AC4" s="148"/>
      <c r="AD4" s="16"/>
      <c r="AE4" s="16"/>
      <c r="AF4" s="2"/>
      <c r="AG4" s="197" t="s">
        <v>6</v>
      </c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9"/>
      <c r="AW4" s="2"/>
      <c r="AX4" s="2"/>
    </row>
    <row r="5" spans="4:50" s="13" customFormat="1">
      <c r="D5" s="10"/>
      <c r="E5" s="10"/>
      <c r="F5" s="2"/>
      <c r="G5" s="2"/>
      <c r="H5" s="2"/>
      <c r="I5" s="194"/>
      <c r="J5" s="195"/>
      <c r="K5" s="195"/>
      <c r="L5" s="195"/>
      <c r="M5" s="195"/>
      <c r="N5" s="195"/>
      <c r="O5" s="195"/>
      <c r="P5" s="195"/>
      <c r="Q5" s="196"/>
      <c r="R5" s="2"/>
      <c r="S5" s="2"/>
      <c r="T5" s="2"/>
      <c r="U5" s="2"/>
      <c r="V5" s="2"/>
      <c r="W5" s="2"/>
      <c r="X5" s="200" t="s">
        <v>8</v>
      </c>
      <c r="Y5" s="201"/>
      <c r="Z5" s="200" t="s">
        <v>9</v>
      </c>
      <c r="AA5" s="200"/>
      <c r="AB5" s="202" t="s">
        <v>10</v>
      </c>
      <c r="AC5" s="200"/>
      <c r="AD5" s="1"/>
      <c r="AE5" s="1"/>
      <c r="AF5" s="2"/>
      <c r="AG5" s="34" t="s">
        <v>11</v>
      </c>
      <c r="AH5" s="42"/>
      <c r="AI5" s="299"/>
      <c r="AJ5" s="299"/>
      <c r="AK5" s="299"/>
      <c r="AL5" s="299"/>
      <c r="AM5" s="299"/>
      <c r="AN5" s="299"/>
      <c r="AO5" s="299"/>
      <c r="AP5" s="299"/>
      <c r="AQ5" s="299"/>
      <c r="AR5" s="299"/>
      <c r="AS5" s="299"/>
      <c r="AT5" s="299"/>
      <c r="AU5" s="299"/>
      <c r="AV5" s="300"/>
      <c r="AW5" s="2"/>
      <c r="AX5" s="2"/>
    </row>
    <row r="6" spans="4:50" s="13" customFormat="1" ht="22.5" customHeight="1">
      <c r="D6" s="10"/>
      <c r="E6" s="10"/>
      <c r="F6" s="2"/>
      <c r="G6" s="2"/>
      <c r="H6" s="2"/>
      <c r="I6" s="54">
        <v>1</v>
      </c>
      <c r="J6" s="55">
        <v>2</v>
      </c>
      <c r="K6" s="55">
        <v>3</v>
      </c>
      <c r="L6" s="55">
        <v>4</v>
      </c>
      <c r="M6" s="55">
        <v>5</v>
      </c>
      <c r="N6" s="55">
        <v>6</v>
      </c>
      <c r="O6" s="56">
        <v>7</v>
      </c>
      <c r="P6" s="56">
        <v>8</v>
      </c>
      <c r="Q6" s="57">
        <v>9</v>
      </c>
      <c r="R6" s="2"/>
      <c r="S6" s="2"/>
      <c r="T6" s="2"/>
      <c r="U6" s="2"/>
      <c r="V6" s="2"/>
      <c r="W6" s="2"/>
      <c r="X6" s="58">
        <v>2</v>
      </c>
      <c r="Y6" s="59">
        <v>3</v>
      </c>
      <c r="Z6" s="58">
        <v>1</v>
      </c>
      <c r="AA6" s="60">
        <v>0</v>
      </c>
      <c r="AB6" s="61">
        <v>0</v>
      </c>
      <c r="AC6" s="60">
        <v>1</v>
      </c>
      <c r="AD6" s="3"/>
      <c r="AE6" s="3"/>
      <c r="AF6" s="2"/>
      <c r="AG6" s="34"/>
      <c r="AH6" s="42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300"/>
      <c r="AW6" s="2"/>
      <c r="AX6" s="2"/>
    </row>
    <row r="7" spans="4:50" s="13" customFormat="1" ht="7.5" customHeight="1">
      <c r="D7" s="10"/>
      <c r="E7" s="1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110"/>
      <c r="AH7" s="111"/>
      <c r="AI7" s="17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12"/>
      <c r="AU7" s="112"/>
      <c r="AV7" s="113"/>
      <c r="AW7" s="2"/>
      <c r="AX7" s="2"/>
    </row>
    <row r="8" spans="4:50" s="13" customFormat="1">
      <c r="D8" s="10"/>
      <c r="E8" s="10"/>
      <c r="F8" s="2"/>
      <c r="G8" s="2"/>
      <c r="H8" s="2"/>
      <c r="I8" s="146" t="s">
        <v>15</v>
      </c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8"/>
      <c r="AB8" s="2"/>
      <c r="AC8" s="2"/>
      <c r="AD8" s="2"/>
      <c r="AE8" s="2"/>
      <c r="AF8" s="2"/>
      <c r="AG8" s="110"/>
      <c r="AH8" s="111"/>
      <c r="AI8" s="17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12"/>
      <c r="AU8" s="112"/>
      <c r="AV8" s="113"/>
      <c r="AW8" s="2"/>
      <c r="AX8" s="2"/>
    </row>
    <row r="9" spans="4:50" s="13" customFormat="1" ht="27.6">
      <c r="D9" s="10"/>
      <c r="E9" s="10"/>
      <c r="F9" s="2"/>
      <c r="G9" s="2"/>
      <c r="H9" s="2"/>
      <c r="I9" s="19" t="s">
        <v>16</v>
      </c>
      <c r="J9" s="301" t="s">
        <v>47</v>
      </c>
      <c r="K9" s="302"/>
      <c r="L9" s="302"/>
      <c r="M9" s="302"/>
      <c r="N9" s="302"/>
      <c r="O9" s="302"/>
      <c r="P9" s="302"/>
      <c r="Q9" s="303"/>
      <c r="R9" s="20" t="s">
        <v>17</v>
      </c>
      <c r="S9" s="301" t="s">
        <v>48</v>
      </c>
      <c r="T9" s="302"/>
      <c r="U9" s="302"/>
      <c r="V9" s="302"/>
      <c r="W9" s="302"/>
      <c r="X9" s="302"/>
      <c r="Y9" s="302"/>
      <c r="Z9" s="302"/>
      <c r="AA9" s="303"/>
      <c r="AB9" s="2"/>
      <c r="AC9" s="2"/>
      <c r="AD9" s="2"/>
      <c r="AE9" s="2"/>
      <c r="AF9" s="2"/>
      <c r="AG9" s="37" t="s">
        <v>18</v>
      </c>
      <c r="AH9" s="22"/>
      <c r="AI9" s="304"/>
      <c r="AJ9" s="304"/>
      <c r="AK9" s="304"/>
      <c r="AL9" s="304"/>
      <c r="AM9" s="304"/>
      <c r="AN9" s="304"/>
      <c r="AO9" s="304"/>
      <c r="AP9" s="304"/>
      <c r="AQ9" s="304"/>
      <c r="AR9" s="304"/>
      <c r="AS9" s="304"/>
      <c r="AT9" s="304"/>
      <c r="AU9" s="304"/>
      <c r="AV9" s="305"/>
      <c r="AW9" s="2"/>
      <c r="AX9" s="2"/>
    </row>
    <row r="10" spans="4:50" s="13" customFormat="1" ht="9" customHeight="1">
      <c r="D10" s="10"/>
      <c r="E10" s="1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4:50" s="13" customFormat="1" ht="15.75" customHeight="1">
      <c r="D11" s="10"/>
      <c r="E11" s="10"/>
      <c r="F11" s="172" t="s">
        <v>20</v>
      </c>
      <c r="G11" s="173"/>
      <c r="H11" s="173"/>
      <c r="I11" s="173"/>
      <c r="J11" s="173"/>
      <c r="K11" s="173"/>
      <c r="L11" s="173"/>
      <c r="M11" s="173"/>
      <c r="N11" s="174"/>
      <c r="O11" s="172" t="s">
        <v>21</v>
      </c>
      <c r="P11" s="173"/>
      <c r="Q11" s="173"/>
      <c r="R11" s="178" t="s">
        <v>22</v>
      </c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80"/>
      <c r="AF11" s="184" t="s">
        <v>23</v>
      </c>
      <c r="AG11" s="185"/>
      <c r="AH11" s="186"/>
      <c r="AI11" s="165" t="s">
        <v>24</v>
      </c>
      <c r="AJ11" s="165" t="s">
        <v>25</v>
      </c>
      <c r="AK11" s="165" t="s">
        <v>26</v>
      </c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7"/>
      <c r="AW11" s="171"/>
      <c r="AX11" s="171"/>
    </row>
    <row r="12" spans="4:50" s="13" customFormat="1" ht="15.75" customHeight="1">
      <c r="D12" s="10"/>
      <c r="E12" s="10"/>
      <c r="F12" s="172" t="s">
        <v>27</v>
      </c>
      <c r="G12" s="173"/>
      <c r="H12" s="173"/>
      <c r="I12" s="173"/>
      <c r="J12" s="173"/>
      <c r="K12" s="173"/>
      <c r="L12" s="173"/>
      <c r="M12" s="173"/>
      <c r="N12" s="174"/>
      <c r="O12" s="23"/>
      <c r="P12" s="23"/>
      <c r="Q12" s="23"/>
      <c r="R12" s="181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3"/>
      <c r="AF12" s="168" t="s">
        <v>28</v>
      </c>
      <c r="AG12" s="169"/>
      <c r="AH12" s="170"/>
      <c r="AI12" s="168"/>
      <c r="AJ12" s="168"/>
      <c r="AK12" s="168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70"/>
      <c r="AW12" s="171"/>
      <c r="AX12" s="171"/>
    </row>
    <row r="13" spans="4:50" s="13" customFormat="1" ht="27.9" customHeight="1">
      <c r="D13" s="10"/>
      <c r="E13" s="10"/>
      <c r="F13" s="62" t="s">
        <v>49</v>
      </c>
      <c r="G13" s="63" t="s">
        <v>49</v>
      </c>
      <c r="H13" s="63" t="s">
        <v>50</v>
      </c>
      <c r="I13" s="63">
        <v>1</v>
      </c>
      <c r="J13" s="63">
        <v>2</v>
      </c>
      <c r="K13" s="63">
        <v>3</v>
      </c>
      <c r="L13" s="63">
        <v>4</v>
      </c>
      <c r="M13" s="63">
        <v>5</v>
      </c>
      <c r="N13" s="60">
        <v>6</v>
      </c>
      <c r="O13" s="62">
        <v>0</v>
      </c>
      <c r="P13" s="63">
        <v>0</v>
      </c>
      <c r="Q13" s="60">
        <v>1</v>
      </c>
      <c r="R13" s="269" t="s">
        <v>51</v>
      </c>
      <c r="S13" s="279"/>
      <c r="T13" s="279"/>
      <c r="U13" s="279"/>
      <c r="V13" s="279"/>
      <c r="W13" s="279"/>
      <c r="X13" s="279"/>
      <c r="Y13" s="279"/>
      <c r="Z13" s="279"/>
      <c r="AA13" s="279"/>
      <c r="AB13" s="279"/>
      <c r="AC13" s="279"/>
      <c r="AD13" s="279"/>
      <c r="AE13" s="280"/>
      <c r="AF13" s="284">
        <v>100</v>
      </c>
      <c r="AG13" s="285"/>
      <c r="AH13" s="286"/>
      <c r="AI13" s="64" t="s">
        <v>52</v>
      </c>
      <c r="AJ13" s="65">
        <v>10</v>
      </c>
      <c r="AK13" s="296">
        <f>IF(AF14="","",ROUND(AF13*AF14,0))</f>
        <v>10000</v>
      </c>
      <c r="AL13" s="297"/>
      <c r="AM13" s="297"/>
      <c r="AN13" s="297"/>
      <c r="AO13" s="297"/>
      <c r="AP13" s="297"/>
      <c r="AQ13" s="297"/>
      <c r="AR13" s="297"/>
      <c r="AS13" s="297"/>
      <c r="AT13" s="297"/>
      <c r="AU13" s="297"/>
      <c r="AV13" s="298"/>
      <c r="AW13" s="152"/>
      <c r="AX13" s="152"/>
    </row>
    <row r="14" spans="4:50" s="13" customFormat="1" ht="27.9" customHeight="1">
      <c r="D14" s="10"/>
      <c r="E14" s="10"/>
      <c r="F14" s="290" t="s">
        <v>53</v>
      </c>
      <c r="G14" s="291"/>
      <c r="H14" s="291"/>
      <c r="I14" s="291"/>
      <c r="J14" s="291"/>
      <c r="K14" s="291"/>
      <c r="L14" s="291"/>
      <c r="M14" s="291"/>
      <c r="N14" s="292"/>
      <c r="O14" s="146"/>
      <c r="P14" s="147"/>
      <c r="Q14" s="148"/>
      <c r="R14" s="281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83"/>
      <c r="AF14" s="293">
        <v>100</v>
      </c>
      <c r="AG14" s="294"/>
      <c r="AH14" s="295"/>
      <c r="AI14" s="41" t="s">
        <v>30</v>
      </c>
      <c r="AJ14" s="6" t="s">
        <v>31</v>
      </c>
      <c r="AK14" s="50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2"/>
      <c r="AW14" s="152"/>
      <c r="AX14" s="152"/>
    </row>
    <row r="15" spans="4:50" s="13" customFormat="1" ht="27.9" customHeight="1">
      <c r="D15" s="10"/>
      <c r="E15" s="10"/>
      <c r="F15" s="62"/>
      <c r="G15" s="63"/>
      <c r="H15" s="63"/>
      <c r="I15" s="63"/>
      <c r="J15" s="63"/>
      <c r="K15" s="63"/>
      <c r="L15" s="63"/>
      <c r="M15" s="63"/>
      <c r="N15" s="60"/>
      <c r="O15" s="62"/>
      <c r="P15" s="63"/>
      <c r="Q15" s="60"/>
      <c r="R15" s="278"/>
      <c r="S15" s="279"/>
      <c r="T15" s="279"/>
      <c r="U15" s="279"/>
      <c r="V15" s="279"/>
      <c r="W15" s="279"/>
      <c r="X15" s="279"/>
      <c r="Y15" s="279"/>
      <c r="Z15" s="279"/>
      <c r="AA15" s="279"/>
      <c r="AB15" s="279"/>
      <c r="AC15" s="279"/>
      <c r="AD15" s="279"/>
      <c r="AE15" s="280"/>
      <c r="AF15" s="284"/>
      <c r="AG15" s="285"/>
      <c r="AH15" s="286"/>
      <c r="AI15" s="64"/>
      <c r="AJ15" s="65"/>
      <c r="AK15" s="287" t="str">
        <f>IF(AF16="","",ROUND(AF15*AF16,0))</f>
        <v/>
      </c>
      <c r="AL15" s="288" t="e">
        <f t="shared" ref="AL15:AM15" si="0">ROUND(AJ15*AK15,0)</f>
        <v>#VALUE!</v>
      </c>
      <c r="AM15" s="288" t="e">
        <f t="shared" si="0"/>
        <v>#VALUE!</v>
      </c>
      <c r="AN15" s="288"/>
      <c r="AO15" s="288"/>
      <c r="AP15" s="288"/>
      <c r="AQ15" s="288" t="e">
        <f>ROUND(AL15*AM15,0)</f>
        <v>#VALUE!</v>
      </c>
      <c r="AR15" s="288" t="e">
        <f>ROUND(AM15*AQ15,0)</f>
        <v>#VALUE!</v>
      </c>
      <c r="AS15" s="288" t="e">
        <f t="shared" ref="AS15:AV15" si="1">ROUND(AQ15*AR15,0)</f>
        <v>#VALUE!</v>
      </c>
      <c r="AT15" s="288" t="e">
        <f t="shared" si="1"/>
        <v>#VALUE!</v>
      </c>
      <c r="AU15" s="288" t="e">
        <f t="shared" si="1"/>
        <v>#VALUE!</v>
      </c>
      <c r="AV15" s="289" t="e">
        <f t="shared" si="1"/>
        <v>#VALUE!</v>
      </c>
      <c r="AW15" s="152"/>
      <c r="AX15" s="152"/>
    </row>
    <row r="16" spans="4:50" s="13" customFormat="1" ht="27.9" customHeight="1">
      <c r="D16" s="10"/>
      <c r="E16" s="10"/>
      <c r="F16" s="290"/>
      <c r="G16" s="291"/>
      <c r="H16" s="291"/>
      <c r="I16" s="291"/>
      <c r="J16" s="291"/>
      <c r="K16" s="291"/>
      <c r="L16" s="291"/>
      <c r="M16" s="291"/>
      <c r="N16" s="292"/>
      <c r="O16" s="146"/>
      <c r="P16" s="147"/>
      <c r="Q16" s="148"/>
      <c r="R16" s="281"/>
      <c r="S16" s="282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3"/>
      <c r="AF16" s="293"/>
      <c r="AG16" s="294"/>
      <c r="AH16" s="295"/>
      <c r="AI16" s="41" t="s">
        <v>30</v>
      </c>
      <c r="AJ16" s="6" t="s">
        <v>31</v>
      </c>
      <c r="AK16" s="149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1"/>
      <c r="AW16" s="152"/>
      <c r="AX16" s="152"/>
    </row>
    <row r="17" spans="4:51" ht="27.9" customHeight="1">
      <c r="F17" s="62"/>
      <c r="G17" s="63"/>
      <c r="H17" s="63"/>
      <c r="I17" s="63"/>
      <c r="J17" s="63"/>
      <c r="K17" s="63"/>
      <c r="L17" s="63"/>
      <c r="M17" s="63"/>
      <c r="N17" s="60"/>
      <c r="O17" s="62"/>
      <c r="P17" s="63"/>
      <c r="Q17" s="60"/>
      <c r="R17" s="278"/>
      <c r="S17" s="279"/>
      <c r="T17" s="279"/>
      <c r="U17" s="279"/>
      <c r="V17" s="279"/>
      <c r="W17" s="279"/>
      <c r="X17" s="279"/>
      <c r="Y17" s="279"/>
      <c r="Z17" s="279"/>
      <c r="AA17" s="279"/>
      <c r="AB17" s="279"/>
      <c r="AC17" s="279"/>
      <c r="AD17" s="279"/>
      <c r="AE17" s="280"/>
      <c r="AF17" s="284"/>
      <c r="AG17" s="285"/>
      <c r="AH17" s="286"/>
      <c r="AI17" s="64"/>
      <c r="AJ17" s="65"/>
      <c r="AK17" s="287" t="str">
        <f>IF(AF18="","",ROUND(AF17*AF18,0))</f>
        <v/>
      </c>
      <c r="AL17" s="288" t="e">
        <f t="shared" ref="AL17:AM17" si="2">ROUND(AJ17*AK17,0)</f>
        <v>#VALUE!</v>
      </c>
      <c r="AM17" s="288" t="e">
        <f t="shared" si="2"/>
        <v>#VALUE!</v>
      </c>
      <c r="AN17" s="288"/>
      <c r="AO17" s="288"/>
      <c r="AP17" s="288"/>
      <c r="AQ17" s="288" t="e">
        <f>ROUND(AL17*AM17,0)</f>
        <v>#VALUE!</v>
      </c>
      <c r="AR17" s="288" t="e">
        <f>ROUND(AM17*AQ17,0)</f>
        <v>#VALUE!</v>
      </c>
      <c r="AS17" s="288" t="e">
        <f t="shared" ref="AS17:AV17" si="3">ROUND(AQ17*AR17,0)</f>
        <v>#VALUE!</v>
      </c>
      <c r="AT17" s="288" t="e">
        <f t="shared" si="3"/>
        <v>#VALUE!</v>
      </c>
      <c r="AU17" s="288" t="e">
        <f t="shared" si="3"/>
        <v>#VALUE!</v>
      </c>
      <c r="AV17" s="289" t="e">
        <f t="shared" si="3"/>
        <v>#VALUE!</v>
      </c>
      <c r="AW17" s="152"/>
      <c r="AX17" s="152"/>
    </row>
    <row r="18" spans="4:51" ht="27.9" customHeight="1">
      <c r="F18" s="290"/>
      <c r="G18" s="291"/>
      <c r="H18" s="291"/>
      <c r="I18" s="291"/>
      <c r="J18" s="291"/>
      <c r="K18" s="291"/>
      <c r="L18" s="291"/>
      <c r="M18" s="291"/>
      <c r="N18" s="292"/>
      <c r="O18" s="146"/>
      <c r="P18" s="147"/>
      <c r="Q18" s="148"/>
      <c r="R18" s="281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2"/>
      <c r="AE18" s="283"/>
      <c r="AF18" s="293"/>
      <c r="AG18" s="294"/>
      <c r="AH18" s="295"/>
      <c r="AI18" s="41" t="s">
        <v>30</v>
      </c>
      <c r="AJ18" s="6" t="s">
        <v>31</v>
      </c>
      <c r="AK18" s="149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1"/>
      <c r="AW18" s="152"/>
      <c r="AX18" s="152"/>
    </row>
    <row r="19" spans="4:51" ht="27.9" customHeight="1">
      <c r="F19" s="62"/>
      <c r="G19" s="63"/>
      <c r="H19" s="63"/>
      <c r="I19" s="63"/>
      <c r="J19" s="63"/>
      <c r="K19" s="63"/>
      <c r="L19" s="63"/>
      <c r="M19" s="63"/>
      <c r="N19" s="60"/>
      <c r="O19" s="62"/>
      <c r="P19" s="63"/>
      <c r="Q19" s="60"/>
      <c r="R19" s="269"/>
      <c r="S19" s="279"/>
      <c r="T19" s="279"/>
      <c r="U19" s="279"/>
      <c r="V19" s="279"/>
      <c r="W19" s="279"/>
      <c r="X19" s="279"/>
      <c r="Y19" s="279"/>
      <c r="Z19" s="279"/>
      <c r="AA19" s="279"/>
      <c r="AB19" s="279"/>
      <c r="AC19" s="279"/>
      <c r="AD19" s="279"/>
      <c r="AE19" s="280"/>
      <c r="AF19" s="284"/>
      <c r="AG19" s="285"/>
      <c r="AH19" s="286"/>
      <c r="AI19" s="64"/>
      <c r="AJ19" s="65"/>
      <c r="AK19" s="287" t="str">
        <f>IF(AF20="","",ROUND(AF19*AF20,0))</f>
        <v/>
      </c>
      <c r="AL19" s="288" t="e">
        <f t="shared" ref="AL19:AM19" si="4">ROUND(AJ19*AK19,0)</f>
        <v>#VALUE!</v>
      </c>
      <c r="AM19" s="288" t="e">
        <f t="shared" si="4"/>
        <v>#VALUE!</v>
      </c>
      <c r="AN19" s="288"/>
      <c r="AO19" s="288"/>
      <c r="AP19" s="288"/>
      <c r="AQ19" s="288" t="e">
        <f>ROUND(AL19*AM19,0)</f>
        <v>#VALUE!</v>
      </c>
      <c r="AR19" s="288" t="e">
        <f>ROUND(AM19*AQ19,0)</f>
        <v>#VALUE!</v>
      </c>
      <c r="AS19" s="288" t="e">
        <f t="shared" ref="AS19:AV19" si="5">ROUND(AQ19*AR19,0)</f>
        <v>#VALUE!</v>
      </c>
      <c r="AT19" s="288" t="e">
        <f t="shared" si="5"/>
        <v>#VALUE!</v>
      </c>
      <c r="AU19" s="288" t="e">
        <f t="shared" si="5"/>
        <v>#VALUE!</v>
      </c>
      <c r="AV19" s="289" t="e">
        <f t="shared" si="5"/>
        <v>#VALUE!</v>
      </c>
      <c r="AW19" s="152"/>
      <c r="AX19" s="152"/>
    </row>
    <row r="20" spans="4:51" ht="27.9" customHeight="1">
      <c r="F20" s="290"/>
      <c r="G20" s="291"/>
      <c r="H20" s="291"/>
      <c r="I20" s="291"/>
      <c r="J20" s="291"/>
      <c r="K20" s="291"/>
      <c r="L20" s="291"/>
      <c r="M20" s="291"/>
      <c r="N20" s="292"/>
      <c r="O20" s="146"/>
      <c r="P20" s="147"/>
      <c r="Q20" s="148"/>
      <c r="R20" s="281"/>
      <c r="S20" s="282"/>
      <c r="T20" s="282"/>
      <c r="U20" s="282"/>
      <c r="V20" s="282"/>
      <c r="W20" s="282"/>
      <c r="X20" s="282"/>
      <c r="Y20" s="282"/>
      <c r="Z20" s="282"/>
      <c r="AA20" s="282"/>
      <c r="AB20" s="282"/>
      <c r="AC20" s="282"/>
      <c r="AD20" s="282"/>
      <c r="AE20" s="283"/>
      <c r="AF20" s="293"/>
      <c r="AG20" s="294"/>
      <c r="AH20" s="295"/>
      <c r="AI20" s="41" t="s">
        <v>30</v>
      </c>
      <c r="AJ20" s="6" t="s">
        <v>31</v>
      </c>
      <c r="AK20" s="149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1"/>
      <c r="AW20" s="152"/>
      <c r="AX20" s="152"/>
    </row>
    <row r="21" spans="4:51" ht="27.9" customHeight="1">
      <c r="F21" s="62"/>
      <c r="G21" s="63"/>
      <c r="H21" s="63"/>
      <c r="I21" s="63"/>
      <c r="J21" s="63"/>
      <c r="K21" s="63"/>
      <c r="L21" s="63"/>
      <c r="M21" s="63"/>
      <c r="N21" s="60"/>
      <c r="O21" s="62"/>
      <c r="P21" s="63"/>
      <c r="Q21" s="60"/>
      <c r="R21" s="269"/>
      <c r="S21" s="279"/>
      <c r="T21" s="279"/>
      <c r="U21" s="279"/>
      <c r="V21" s="279"/>
      <c r="W21" s="279"/>
      <c r="X21" s="279"/>
      <c r="Y21" s="279"/>
      <c r="Z21" s="279"/>
      <c r="AA21" s="279"/>
      <c r="AB21" s="279"/>
      <c r="AC21" s="279"/>
      <c r="AD21" s="279"/>
      <c r="AE21" s="280"/>
      <c r="AF21" s="284"/>
      <c r="AG21" s="285"/>
      <c r="AH21" s="286"/>
      <c r="AI21" s="64"/>
      <c r="AJ21" s="65"/>
      <c r="AK21" s="287" t="str">
        <f>IF(AF22="","",ROUND(AF21*AF22,0))</f>
        <v/>
      </c>
      <c r="AL21" s="288" t="e">
        <f t="shared" ref="AL21:AM21" si="6">ROUND(AJ21*AK21,0)</f>
        <v>#VALUE!</v>
      </c>
      <c r="AM21" s="288" t="e">
        <f t="shared" si="6"/>
        <v>#VALUE!</v>
      </c>
      <c r="AN21" s="288"/>
      <c r="AO21" s="288"/>
      <c r="AP21" s="288"/>
      <c r="AQ21" s="288" t="e">
        <f>ROUND(AL21*AM21,0)</f>
        <v>#VALUE!</v>
      </c>
      <c r="AR21" s="288" t="e">
        <f>ROUND(AM21*AQ21,0)</f>
        <v>#VALUE!</v>
      </c>
      <c r="AS21" s="288" t="e">
        <f t="shared" ref="AS21:AV21" si="7">ROUND(AQ21*AR21,0)</f>
        <v>#VALUE!</v>
      </c>
      <c r="AT21" s="288" t="e">
        <f t="shared" si="7"/>
        <v>#VALUE!</v>
      </c>
      <c r="AU21" s="288" t="e">
        <f t="shared" si="7"/>
        <v>#VALUE!</v>
      </c>
      <c r="AV21" s="289" t="e">
        <f t="shared" si="7"/>
        <v>#VALUE!</v>
      </c>
      <c r="AW21" s="152"/>
      <c r="AX21" s="152"/>
    </row>
    <row r="22" spans="4:51" ht="27.9" customHeight="1">
      <c r="F22" s="290"/>
      <c r="G22" s="291"/>
      <c r="H22" s="291"/>
      <c r="I22" s="291"/>
      <c r="J22" s="291"/>
      <c r="K22" s="291"/>
      <c r="L22" s="291"/>
      <c r="M22" s="291"/>
      <c r="N22" s="292"/>
      <c r="O22" s="146"/>
      <c r="P22" s="147"/>
      <c r="Q22" s="148"/>
      <c r="R22" s="281"/>
      <c r="S22" s="282"/>
      <c r="T22" s="282"/>
      <c r="U22" s="282"/>
      <c r="V22" s="282"/>
      <c r="W22" s="282"/>
      <c r="X22" s="282"/>
      <c r="Y22" s="282"/>
      <c r="Z22" s="282"/>
      <c r="AA22" s="282"/>
      <c r="AB22" s="282"/>
      <c r="AC22" s="282"/>
      <c r="AD22" s="282"/>
      <c r="AE22" s="283"/>
      <c r="AF22" s="293"/>
      <c r="AG22" s="294"/>
      <c r="AH22" s="295"/>
      <c r="AI22" s="41" t="s">
        <v>30</v>
      </c>
      <c r="AJ22" s="6" t="s">
        <v>31</v>
      </c>
      <c r="AK22" s="149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1"/>
      <c r="AW22" s="152"/>
      <c r="AX22" s="152"/>
    </row>
    <row r="23" spans="4:51" ht="27.9" customHeight="1">
      <c r="F23" s="62"/>
      <c r="G23" s="63"/>
      <c r="H23" s="63"/>
      <c r="I23" s="63"/>
      <c r="J23" s="63"/>
      <c r="K23" s="63"/>
      <c r="L23" s="63"/>
      <c r="M23" s="63"/>
      <c r="N23" s="60"/>
      <c r="O23" s="62"/>
      <c r="P23" s="63"/>
      <c r="Q23" s="60"/>
      <c r="R23" s="278"/>
      <c r="S23" s="279"/>
      <c r="T23" s="279"/>
      <c r="U23" s="279"/>
      <c r="V23" s="279"/>
      <c r="W23" s="279"/>
      <c r="X23" s="279"/>
      <c r="Y23" s="279"/>
      <c r="Z23" s="279"/>
      <c r="AA23" s="279"/>
      <c r="AB23" s="279"/>
      <c r="AC23" s="279"/>
      <c r="AD23" s="279"/>
      <c r="AE23" s="280"/>
      <c r="AF23" s="284"/>
      <c r="AG23" s="285"/>
      <c r="AH23" s="286"/>
      <c r="AI23" s="64"/>
      <c r="AJ23" s="65"/>
      <c r="AK23" s="287" t="str">
        <f>IF(AF24="","",ROUND(AF23*AF24,0))</f>
        <v/>
      </c>
      <c r="AL23" s="288" t="e">
        <f t="shared" ref="AL23:AM23" si="8">ROUND(AJ23*AK23,0)</f>
        <v>#VALUE!</v>
      </c>
      <c r="AM23" s="288" t="e">
        <f t="shared" si="8"/>
        <v>#VALUE!</v>
      </c>
      <c r="AN23" s="288"/>
      <c r="AO23" s="288"/>
      <c r="AP23" s="288"/>
      <c r="AQ23" s="288" t="e">
        <f>ROUND(AL23*AM23,0)</f>
        <v>#VALUE!</v>
      </c>
      <c r="AR23" s="288" t="e">
        <f>ROUND(AM23*AQ23,0)</f>
        <v>#VALUE!</v>
      </c>
      <c r="AS23" s="288" t="e">
        <f t="shared" ref="AS23:AV23" si="9">ROUND(AQ23*AR23,0)</f>
        <v>#VALUE!</v>
      </c>
      <c r="AT23" s="288" t="e">
        <f t="shared" si="9"/>
        <v>#VALUE!</v>
      </c>
      <c r="AU23" s="288" t="e">
        <f t="shared" si="9"/>
        <v>#VALUE!</v>
      </c>
      <c r="AV23" s="289" t="e">
        <f t="shared" si="9"/>
        <v>#VALUE!</v>
      </c>
      <c r="AW23" s="152"/>
      <c r="AX23" s="152"/>
    </row>
    <row r="24" spans="4:51" ht="27.9" customHeight="1">
      <c r="F24" s="290"/>
      <c r="G24" s="291"/>
      <c r="H24" s="291"/>
      <c r="I24" s="291"/>
      <c r="J24" s="291"/>
      <c r="K24" s="291"/>
      <c r="L24" s="291"/>
      <c r="M24" s="291"/>
      <c r="N24" s="292"/>
      <c r="O24" s="146"/>
      <c r="P24" s="147"/>
      <c r="Q24" s="148"/>
      <c r="R24" s="281"/>
      <c r="S24" s="282"/>
      <c r="T24" s="282"/>
      <c r="U24" s="282"/>
      <c r="V24" s="282"/>
      <c r="W24" s="282"/>
      <c r="X24" s="282"/>
      <c r="Y24" s="282"/>
      <c r="Z24" s="282"/>
      <c r="AA24" s="282"/>
      <c r="AB24" s="282"/>
      <c r="AC24" s="282"/>
      <c r="AD24" s="282"/>
      <c r="AE24" s="283"/>
      <c r="AF24" s="293"/>
      <c r="AG24" s="294"/>
      <c r="AH24" s="295"/>
      <c r="AI24" s="41" t="s">
        <v>30</v>
      </c>
      <c r="AJ24" s="6" t="s">
        <v>31</v>
      </c>
      <c r="AK24" s="149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1"/>
      <c r="AW24" s="152"/>
      <c r="AX24" s="152"/>
    </row>
    <row r="25" spans="4:51" ht="27.9" customHeight="1">
      <c r="F25" s="2" t="s">
        <v>34</v>
      </c>
      <c r="AF25" s="123" t="s">
        <v>35</v>
      </c>
      <c r="AG25" s="124"/>
      <c r="AH25" s="124"/>
      <c r="AI25" s="124"/>
      <c r="AJ25" s="125"/>
      <c r="AK25" s="126">
        <f>SUM(AK13,AK17,AK15,AK19,AK21,AK23)</f>
        <v>10000</v>
      </c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8"/>
      <c r="AW25" s="129"/>
      <c r="AX25" s="129"/>
    </row>
    <row r="26" spans="4:51" ht="15" customHeight="1"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</row>
    <row r="27" spans="4:51" ht="15" customHeight="1">
      <c r="F27" s="205" t="s">
        <v>36</v>
      </c>
      <c r="G27" s="205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W27" s="201" t="s">
        <v>37</v>
      </c>
      <c r="X27" s="211"/>
      <c r="Y27" s="211"/>
      <c r="Z27" s="211"/>
      <c r="AA27" s="211"/>
      <c r="AB27" s="202"/>
      <c r="AF27" s="25" t="s">
        <v>38</v>
      </c>
      <c r="AG27" s="16"/>
      <c r="AI27" s="114" t="s">
        <v>39</v>
      </c>
      <c r="AJ27" s="269"/>
      <c r="AK27" s="270"/>
      <c r="AL27" s="270"/>
      <c r="AM27" s="270"/>
      <c r="AN27" s="270"/>
      <c r="AO27" s="270"/>
      <c r="AP27" s="270"/>
      <c r="AQ27" s="270"/>
      <c r="AR27" s="270"/>
      <c r="AS27" s="270"/>
      <c r="AT27" s="270"/>
      <c r="AU27" s="270"/>
      <c r="AV27" s="271"/>
      <c r="AW27" s="26"/>
      <c r="AX27" s="26"/>
    </row>
    <row r="28" spans="4:51" ht="15" customHeight="1">
      <c r="F28" s="206"/>
      <c r="G28" s="206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W28" s="212" t="s">
        <v>8</v>
      </c>
      <c r="X28" s="213"/>
      <c r="Y28" s="212" t="s">
        <v>9</v>
      </c>
      <c r="Z28" s="213"/>
      <c r="AA28" s="212" t="s">
        <v>10</v>
      </c>
      <c r="AB28" s="213"/>
      <c r="AF28" s="208"/>
      <c r="AG28" s="1"/>
      <c r="AI28" s="115"/>
      <c r="AJ28" s="272"/>
      <c r="AK28" s="273"/>
      <c r="AL28" s="273"/>
      <c r="AM28" s="273"/>
      <c r="AN28" s="273"/>
      <c r="AO28" s="273"/>
      <c r="AP28" s="273"/>
      <c r="AQ28" s="273"/>
      <c r="AR28" s="273"/>
      <c r="AS28" s="273"/>
      <c r="AT28" s="273"/>
      <c r="AU28" s="273"/>
      <c r="AV28" s="274"/>
      <c r="AW28" s="26"/>
      <c r="AX28" s="26"/>
    </row>
    <row r="29" spans="4:51" ht="36" customHeight="1">
      <c r="F29" s="207"/>
      <c r="G29" s="207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W29" s="36"/>
      <c r="X29" s="35"/>
      <c r="Y29" s="36"/>
      <c r="Z29" s="35"/>
      <c r="AA29" s="36"/>
      <c r="AB29" s="35"/>
      <c r="AF29" s="210"/>
      <c r="AG29" s="1"/>
      <c r="AI29" s="116"/>
      <c r="AJ29" s="275"/>
      <c r="AK29" s="276"/>
      <c r="AL29" s="276"/>
      <c r="AM29" s="276"/>
      <c r="AN29" s="276"/>
      <c r="AO29" s="276"/>
      <c r="AP29" s="276"/>
      <c r="AQ29" s="276"/>
      <c r="AR29" s="276"/>
      <c r="AS29" s="276"/>
      <c r="AT29" s="276"/>
      <c r="AU29" s="276"/>
      <c r="AV29" s="277"/>
      <c r="AW29" s="26"/>
      <c r="AX29" s="26"/>
    </row>
    <row r="30" spans="4:51" ht="27.75" customHeight="1">
      <c r="D30" s="27"/>
      <c r="E30" s="27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</row>
    <row r="31" spans="4:51" s="30" customFormat="1" ht="30" customHeight="1">
      <c r="D31" s="29"/>
      <c r="E31" s="29"/>
      <c r="AY31" s="13"/>
    </row>
    <row r="32" spans="4:51" ht="9.75" customHeight="1"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2"/>
      <c r="AO32" s="12"/>
      <c r="AP32" s="12"/>
    </row>
    <row r="33" spans="4:50" s="13" customFormat="1" ht="39.9" customHeight="1">
      <c r="D33" s="10"/>
      <c r="E33" s="10"/>
      <c r="F33" s="14" t="s">
        <v>0</v>
      </c>
      <c r="G33" s="11"/>
      <c r="H33" s="11"/>
      <c r="I33" s="11"/>
      <c r="J33" s="14"/>
      <c r="K33" s="14"/>
      <c r="L33" s="14"/>
      <c r="M33" s="14"/>
      <c r="N33" s="15"/>
      <c r="O33" s="15"/>
      <c r="P33" s="15"/>
      <c r="Q33" s="15"/>
      <c r="R33" s="15"/>
      <c r="S33" s="189" t="s">
        <v>40</v>
      </c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1"/>
      <c r="AH33" s="11"/>
      <c r="AI33" s="11"/>
      <c r="AJ33" s="11"/>
      <c r="AK33" s="11"/>
      <c r="AL33" s="11"/>
      <c r="AM33" s="11"/>
      <c r="AN33" s="12"/>
      <c r="AO33" s="12"/>
      <c r="AP33" s="12"/>
      <c r="AQ33" s="2"/>
      <c r="AR33" s="2"/>
      <c r="AS33" s="2"/>
      <c r="AT33" s="2"/>
      <c r="AU33" s="2"/>
      <c r="AV33" s="2"/>
      <c r="AW33" s="190" t="s">
        <v>41</v>
      </c>
      <c r="AX33" s="190"/>
    </row>
    <row r="34" spans="4:50" s="13" customFormat="1" ht="9.75" customHeight="1">
      <c r="D34" s="10"/>
      <c r="E34" s="1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4:50" s="13" customFormat="1">
      <c r="D35" s="10"/>
      <c r="E35" s="10"/>
      <c r="F35" s="2"/>
      <c r="G35" s="2"/>
      <c r="H35" s="2"/>
      <c r="I35" s="191" t="s">
        <v>4</v>
      </c>
      <c r="J35" s="192"/>
      <c r="K35" s="192"/>
      <c r="L35" s="192"/>
      <c r="M35" s="192"/>
      <c r="N35" s="192"/>
      <c r="O35" s="192"/>
      <c r="P35" s="192"/>
      <c r="Q35" s="193"/>
      <c r="R35" s="2"/>
      <c r="S35" s="2"/>
      <c r="T35" s="2"/>
      <c r="U35" s="2"/>
      <c r="V35" s="2"/>
      <c r="W35" s="2"/>
      <c r="X35" s="146" t="s">
        <v>5</v>
      </c>
      <c r="Y35" s="147"/>
      <c r="Z35" s="147"/>
      <c r="AA35" s="147"/>
      <c r="AB35" s="147"/>
      <c r="AC35" s="148"/>
      <c r="AD35" s="16"/>
      <c r="AE35" s="16"/>
      <c r="AF35" s="2"/>
      <c r="AG35" s="197" t="s">
        <v>6</v>
      </c>
      <c r="AH35" s="198"/>
      <c r="AI35" s="198"/>
      <c r="AJ35" s="198"/>
      <c r="AK35" s="198"/>
      <c r="AL35" s="198"/>
      <c r="AM35" s="198"/>
      <c r="AN35" s="198"/>
      <c r="AO35" s="198"/>
      <c r="AP35" s="198"/>
      <c r="AQ35" s="198"/>
      <c r="AR35" s="198"/>
      <c r="AS35" s="198"/>
      <c r="AT35" s="198"/>
      <c r="AU35" s="198"/>
      <c r="AV35" s="199"/>
      <c r="AW35" s="2"/>
      <c r="AX35" s="2"/>
    </row>
    <row r="36" spans="4:50" s="13" customFormat="1">
      <c r="D36" s="10"/>
      <c r="E36" s="10"/>
      <c r="F36" s="2"/>
      <c r="G36" s="2"/>
      <c r="H36" s="2"/>
      <c r="I36" s="194"/>
      <c r="J36" s="195"/>
      <c r="K36" s="195"/>
      <c r="L36" s="195"/>
      <c r="M36" s="195"/>
      <c r="N36" s="195"/>
      <c r="O36" s="195"/>
      <c r="P36" s="195"/>
      <c r="Q36" s="196"/>
      <c r="R36" s="2"/>
      <c r="S36" s="2"/>
      <c r="T36" s="2"/>
      <c r="U36" s="2"/>
      <c r="V36" s="2"/>
      <c r="W36" s="2"/>
      <c r="X36" s="200" t="s">
        <v>8</v>
      </c>
      <c r="Y36" s="201"/>
      <c r="Z36" s="200" t="s">
        <v>9</v>
      </c>
      <c r="AA36" s="200"/>
      <c r="AB36" s="202" t="s">
        <v>10</v>
      </c>
      <c r="AC36" s="200"/>
      <c r="AD36" s="1"/>
      <c r="AE36" s="1"/>
      <c r="AF36" s="2"/>
      <c r="AG36" s="34" t="s">
        <v>11</v>
      </c>
      <c r="AH36" s="42"/>
      <c r="AI36" s="203" t="str">
        <f>IF(AI5="","",AI5)</f>
        <v/>
      </c>
      <c r="AJ36" s="203"/>
      <c r="AK36" s="203"/>
      <c r="AL36" s="203"/>
      <c r="AM36" s="203"/>
      <c r="AN36" s="203"/>
      <c r="AO36" s="203"/>
      <c r="AP36" s="203"/>
      <c r="AQ36" s="203"/>
      <c r="AR36" s="203"/>
      <c r="AS36" s="203"/>
      <c r="AT36" s="203"/>
      <c r="AU36" s="203"/>
      <c r="AV36" s="204"/>
      <c r="AW36" s="2"/>
      <c r="AX36" s="2"/>
    </row>
    <row r="37" spans="4:50" s="13" customFormat="1" ht="22.5" customHeight="1">
      <c r="D37" s="10"/>
      <c r="E37" s="10"/>
      <c r="F37" s="2"/>
      <c r="G37" s="2"/>
      <c r="H37" s="2"/>
      <c r="I37" s="43">
        <f>IF(I6="","",I6)</f>
        <v>1</v>
      </c>
      <c r="J37" s="44">
        <f>IF(J6="","",J6)</f>
        <v>2</v>
      </c>
      <c r="K37" s="44">
        <f>IF(K6="","",K6)</f>
        <v>3</v>
      </c>
      <c r="L37" s="44">
        <f t="shared" ref="L37:Q37" si="10">IF(L6="","",L6)</f>
        <v>4</v>
      </c>
      <c r="M37" s="44">
        <f t="shared" si="10"/>
        <v>5</v>
      </c>
      <c r="N37" s="44">
        <f t="shared" si="10"/>
        <v>6</v>
      </c>
      <c r="O37" s="45">
        <f t="shared" si="10"/>
        <v>7</v>
      </c>
      <c r="P37" s="45">
        <f t="shared" si="10"/>
        <v>8</v>
      </c>
      <c r="Q37" s="46">
        <f t="shared" si="10"/>
        <v>9</v>
      </c>
      <c r="R37" s="2"/>
      <c r="S37" s="2"/>
      <c r="T37" s="2"/>
      <c r="U37" s="2"/>
      <c r="V37" s="2"/>
      <c r="W37" s="2"/>
      <c r="X37" s="6">
        <f>IF(X6="","",X6)</f>
        <v>2</v>
      </c>
      <c r="Y37" s="31">
        <f t="shared" ref="Y37:AC37" si="11">IF(Y6="","",Y6)</f>
        <v>3</v>
      </c>
      <c r="Z37" s="6">
        <f t="shared" si="11"/>
        <v>1</v>
      </c>
      <c r="AA37" s="32">
        <f t="shared" si="11"/>
        <v>0</v>
      </c>
      <c r="AB37" s="33">
        <f t="shared" si="11"/>
        <v>0</v>
      </c>
      <c r="AC37" s="32">
        <f t="shared" si="11"/>
        <v>1</v>
      </c>
      <c r="AD37" s="3"/>
      <c r="AE37" s="3"/>
      <c r="AF37" s="2"/>
      <c r="AG37" s="34"/>
      <c r="AH37" s="42"/>
      <c r="AI37" s="203" t="str">
        <f>IF(AI6="","",AI6)</f>
        <v/>
      </c>
      <c r="AJ37" s="203"/>
      <c r="AK37" s="203"/>
      <c r="AL37" s="203"/>
      <c r="AM37" s="203"/>
      <c r="AN37" s="203"/>
      <c r="AO37" s="203"/>
      <c r="AP37" s="203"/>
      <c r="AQ37" s="203"/>
      <c r="AR37" s="203"/>
      <c r="AS37" s="203"/>
      <c r="AT37" s="203"/>
      <c r="AU37" s="203"/>
      <c r="AV37" s="204"/>
      <c r="AW37" s="2"/>
      <c r="AX37" s="2"/>
    </row>
    <row r="38" spans="4:50" s="13" customFormat="1" ht="7.5" customHeight="1">
      <c r="D38" s="10"/>
      <c r="E38" s="10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110" t="s">
        <v>42</v>
      </c>
      <c r="AH38" s="111"/>
      <c r="AI38" s="17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12"/>
      <c r="AU38" s="112"/>
      <c r="AV38" s="113"/>
      <c r="AW38" s="2"/>
      <c r="AX38" s="2"/>
    </row>
    <row r="39" spans="4:50" s="13" customFormat="1">
      <c r="D39" s="10"/>
      <c r="E39" s="10"/>
      <c r="F39" s="2"/>
      <c r="G39" s="2"/>
      <c r="H39" s="2"/>
      <c r="I39" s="146" t="s">
        <v>15</v>
      </c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8"/>
      <c r="AB39" s="2"/>
      <c r="AC39" s="2"/>
      <c r="AD39" s="2"/>
      <c r="AE39" s="2"/>
      <c r="AF39" s="2"/>
      <c r="AG39" s="110"/>
      <c r="AH39" s="111"/>
      <c r="AI39" s="17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12"/>
      <c r="AU39" s="112"/>
      <c r="AV39" s="113"/>
      <c r="AW39" s="2"/>
      <c r="AX39" s="2"/>
    </row>
    <row r="40" spans="4:50" s="13" customFormat="1" ht="27.6">
      <c r="D40" s="10"/>
      <c r="E40" s="10"/>
      <c r="F40" s="2"/>
      <c r="G40" s="2"/>
      <c r="H40" s="2"/>
      <c r="I40" s="19" t="s">
        <v>16</v>
      </c>
      <c r="J40" s="146" t="str">
        <f>IF(J9="","",J9)</f>
        <v>製造課</v>
      </c>
      <c r="K40" s="147"/>
      <c r="L40" s="147"/>
      <c r="M40" s="147"/>
      <c r="N40" s="147"/>
      <c r="O40" s="147"/>
      <c r="P40" s="147"/>
      <c r="Q40" s="148"/>
      <c r="R40" s="20" t="s">
        <v>17</v>
      </c>
      <c r="S40" s="146" t="str">
        <f>IF(S9="","",S9)</f>
        <v>鈴木</v>
      </c>
      <c r="T40" s="147"/>
      <c r="U40" s="147"/>
      <c r="V40" s="147"/>
      <c r="W40" s="147"/>
      <c r="X40" s="147"/>
      <c r="Y40" s="147"/>
      <c r="Z40" s="147"/>
      <c r="AA40" s="148"/>
      <c r="AB40" s="2"/>
      <c r="AC40" s="2"/>
      <c r="AD40" s="2"/>
      <c r="AE40" s="2"/>
      <c r="AF40" s="2"/>
      <c r="AG40" s="21"/>
      <c r="AH40" s="22"/>
      <c r="AI40" s="187" t="str">
        <f>IF(AI9="","",AI9)</f>
        <v/>
      </c>
      <c r="AJ40" s="187"/>
      <c r="AK40" s="187"/>
      <c r="AL40" s="187"/>
      <c r="AM40" s="187"/>
      <c r="AN40" s="187"/>
      <c r="AO40" s="187"/>
      <c r="AP40" s="187"/>
      <c r="AQ40" s="187"/>
      <c r="AR40" s="187"/>
      <c r="AS40" s="187"/>
      <c r="AT40" s="187"/>
      <c r="AU40" s="187"/>
      <c r="AV40" s="188"/>
      <c r="AW40" s="2"/>
      <c r="AX40" s="2"/>
    </row>
    <row r="41" spans="4:50" s="13" customFormat="1" ht="9" customHeight="1">
      <c r="D41" s="10"/>
      <c r="E41" s="1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</row>
    <row r="42" spans="4:50" s="13" customFormat="1" ht="15.75" customHeight="1">
      <c r="D42" s="10"/>
      <c r="E42" s="10"/>
      <c r="F42" s="172" t="s">
        <v>20</v>
      </c>
      <c r="G42" s="173"/>
      <c r="H42" s="173"/>
      <c r="I42" s="173"/>
      <c r="J42" s="173"/>
      <c r="K42" s="173"/>
      <c r="L42" s="173"/>
      <c r="M42" s="173"/>
      <c r="N42" s="174"/>
      <c r="O42" s="172" t="s">
        <v>21</v>
      </c>
      <c r="P42" s="173"/>
      <c r="Q42" s="173"/>
      <c r="R42" s="178" t="s">
        <v>22</v>
      </c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80"/>
      <c r="AF42" s="184" t="s">
        <v>23</v>
      </c>
      <c r="AG42" s="185"/>
      <c r="AH42" s="186"/>
      <c r="AI42" s="165" t="s">
        <v>24</v>
      </c>
      <c r="AJ42" s="165" t="s">
        <v>25</v>
      </c>
      <c r="AK42" s="165" t="s">
        <v>26</v>
      </c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7"/>
      <c r="AW42" s="171"/>
      <c r="AX42" s="171"/>
    </row>
    <row r="43" spans="4:50" s="13" customFormat="1" ht="15.75" customHeight="1">
      <c r="D43" s="10"/>
      <c r="E43" s="10"/>
      <c r="F43" s="172" t="s">
        <v>27</v>
      </c>
      <c r="G43" s="173"/>
      <c r="H43" s="173"/>
      <c r="I43" s="173"/>
      <c r="J43" s="173"/>
      <c r="K43" s="173"/>
      <c r="L43" s="173"/>
      <c r="M43" s="173"/>
      <c r="N43" s="174"/>
      <c r="O43" s="23"/>
      <c r="P43" s="23"/>
      <c r="Q43" s="23"/>
      <c r="R43" s="181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3"/>
      <c r="AF43" s="168" t="s">
        <v>28</v>
      </c>
      <c r="AG43" s="169"/>
      <c r="AH43" s="170"/>
      <c r="AI43" s="168"/>
      <c r="AJ43" s="168"/>
      <c r="AK43" s="168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70"/>
      <c r="AW43" s="171"/>
      <c r="AX43" s="171"/>
    </row>
    <row r="44" spans="4:50" s="13" customFormat="1" ht="27.9" customHeight="1">
      <c r="D44" s="10"/>
      <c r="E44" s="10"/>
      <c r="F44" s="47" t="str">
        <f t="shared" ref="F44:R55" si="12">IF(F13="","",F13)</f>
        <v>P</v>
      </c>
      <c r="G44" s="48" t="str">
        <f t="shared" si="12"/>
        <v>P</v>
      </c>
      <c r="H44" s="48" t="str">
        <f t="shared" si="12"/>
        <v>E</v>
      </c>
      <c r="I44" s="48">
        <f t="shared" si="12"/>
        <v>1</v>
      </c>
      <c r="J44" s="48">
        <f t="shared" si="12"/>
        <v>2</v>
      </c>
      <c r="K44" s="48">
        <f t="shared" si="12"/>
        <v>3</v>
      </c>
      <c r="L44" s="48">
        <f t="shared" si="12"/>
        <v>4</v>
      </c>
      <c r="M44" s="48">
        <f t="shared" si="12"/>
        <v>5</v>
      </c>
      <c r="N44" s="32">
        <f t="shared" si="12"/>
        <v>6</v>
      </c>
      <c r="O44" s="47">
        <f t="shared" si="12"/>
        <v>0</v>
      </c>
      <c r="P44" s="48">
        <f t="shared" si="12"/>
        <v>0</v>
      </c>
      <c r="Q44" s="32">
        <f t="shared" si="12"/>
        <v>1</v>
      </c>
      <c r="R44" s="134" t="str">
        <f t="shared" si="12"/>
        <v>見本1</v>
      </c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5"/>
      <c r="AF44" s="117">
        <f t="shared" ref="AF44:AF55" si="13">IF(AF13="","",AF13)</f>
        <v>100</v>
      </c>
      <c r="AG44" s="118"/>
      <c r="AH44" s="119"/>
      <c r="AI44" s="40" t="str">
        <f>IF(AI13="","",AI13)</f>
        <v>個</v>
      </c>
      <c r="AJ44" s="49">
        <f>IF(AJ13="","",AJ13)</f>
        <v>10</v>
      </c>
      <c r="AK44" s="175">
        <f>AK13</f>
        <v>10000</v>
      </c>
      <c r="AL44" s="176">
        <f t="shared" ref="AL44:AM44" si="14">ROUND(AJ44*AK44,0)</f>
        <v>100000</v>
      </c>
      <c r="AM44" s="176">
        <f t="shared" si="14"/>
        <v>1000000000</v>
      </c>
      <c r="AN44" s="176"/>
      <c r="AO44" s="176"/>
      <c r="AP44" s="176"/>
      <c r="AQ44" s="176">
        <f t="shared" ref="AQ44" si="15">ROUND(AL44*AM44,0)</f>
        <v>100000000000000</v>
      </c>
      <c r="AR44" s="176">
        <f t="shared" ref="AR44" si="16">ROUND(AM44*AQ44,0)</f>
        <v>9.9999999999999992E+22</v>
      </c>
      <c r="AS44" s="176">
        <f t="shared" ref="AS44:AV44" si="17">ROUND(AQ44*AR44,0)</f>
        <v>9.9999999999999995E+36</v>
      </c>
      <c r="AT44" s="176">
        <f t="shared" si="17"/>
        <v>9.9999999999999995E+59</v>
      </c>
      <c r="AU44" s="176">
        <f t="shared" si="17"/>
        <v>1.0000000000000001E+97</v>
      </c>
      <c r="AV44" s="177">
        <f t="shared" si="17"/>
        <v>9.9999999999999998E+156</v>
      </c>
      <c r="AW44" s="152"/>
      <c r="AX44" s="152"/>
    </row>
    <row r="45" spans="4:50" s="13" customFormat="1" ht="27.9" customHeight="1">
      <c r="D45" s="10"/>
      <c r="E45" s="10"/>
      <c r="F45" s="153" t="str">
        <f t="shared" si="12"/>
        <v>SV099</v>
      </c>
      <c r="G45" s="154"/>
      <c r="H45" s="154"/>
      <c r="I45" s="154"/>
      <c r="J45" s="154"/>
      <c r="K45" s="154"/>
      <c r="L45" s="154"/>
      <c r="M45" s="154"/>
      <c r="N45" s="155"/>
      <c r="O45" s="146" t="str">
        <f t="shared" si="12"/>
        <v/>
      </c>
      <c r="P45" s="147"/>
      <c r="Q45" s="148"/>
      <c r="R45" s="256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8"/>
      <c r="AF45" s="120">
        <f t="shared" si="13"/>
        <v>100</v>
      </c>
      <c r="AG45" s="121">
        <f>AG14</f>
        <v>0</v>
      </c>
      <c r="AH45" s="122"/>
      <c r="AI45" s="41" t="s">
        <v>30</v>
      </c>
      <c r="AJ45" s="6" t="s">
        <v>31</v>
      </c>
      <c r="AK45" s="50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2"/>
      <c r="AW45" s="152"/>
      <c r="AX45" s="152"/>
    </row>
    <row r="46" spans="4:50" s="13" customFormat="1" ht="27.9" customHeight="1">
      <c r="D46" s="10"/>
      <c r="E46" s="10"/>
      <c r="F46" s="47" t="str">
        <f t="shared" si="12"/>
        <v/>
      </c>
      <c r="G46" s="48" t="str">
        <f t="shared" si="12"/>
        <v/>
      </c>
      <c r="H46" s="48" t="str">
        <f t="shared" si="12"/>
        <v/>
      </c>
      <c r="I46" s="48" t="str">
        <f t="shared" si="12"/>
        <v/>
      </c>
      <c r="J46" s="48" t="str">
        <f t="shared" si="12"/>
        <v/>
      </c>
      <c r="K46" s="48" t="str">
        <f t="shared" si="12"/>
        <v/>
      </c>
      <c r="L46" s="48" t="str">
        <f t="shared" si="12"/>
        <v/>
      </c>
      <c r="M46" s="48" t="str">
        <f t="shared" si="12"/>
        <v/>
      </c>
      <c r="N46" s="32" t="str">
        <f t="shared" si="12"/>
        <v/>
      </c>
      <c r="O46" s="47" t="str">
        <f t="shared" si="12"/>
        <v/>
      </c>
      <c r="P46" s="48" t="str">
        <f>IF(P15="","",P15)</f>
        <v/>
      </c>
      <c r="Q46" s="32" t="str">
        <f>IF(Q15="","",Q15)</f>
        <v/>
      </c>
      <c r="R46" s="253" t="str">
        <f>IF(R15="","",R15)</f>
        <v/>
      </c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5"/>
      <c r="AF46" s="117" t="str">
        <f t="shared" si="13"/>
        <v/>
      </c>
      <c r="AG46" s="118"/>
      <c r="AH46" s="119"/>
      <c r="AI46" s="40" t="str">
        <f>IF(AI15="","",AI15)</f>
        <v/>
      </c>
      <c r="AJ46" s="49" t="str">
        <f>IF(AJ15="","",AJ15)</f>
        <v/>
      </c>
      <c r="AK46" s="162" t="str">
        <f>AK15</f>
        <v/>
      </c>
      <c r="AL46" s="163" t="e">
        <f t="shared" ref="AL46:AM46" si="18">ROUND(AJ46*AK46,0)</f>
        <v>#VALUE!</v>
      </c>
      <c r="AM46" s="163" t="e">
        <f t="shared" si="18"/>
        <v>#VALUE!</v>
      </c>
      <c r="AN46" s="163"/>
      <c r="AO46" s="163"/>
      <c r="AP46" s="163"/>
      <c r="AQ46" s="163" t="e">
        <f t="shared" ref="AQ46" si="19">ROUND(AL46*AM46,0)</f>
        <v>#VALUE!</v>
      </c>
      <c r="AR46" s="163" t="e">
        <f t="shared" ref="AR46" si="20">ROUND(AM46*AQ46,0)</f>
        <v>#VALUE!</v>
      </c>
      <c r="AS46" s="163" t="e">
        <f t="shared" ref="AS46:AV46" si="21">ROUND(AQ46*AR46,0)</f>
        <v>#VALUE!</v>
      </c>
      <c r="AT46" s="163" t="e">
        <f t="shared" si="21"/>
        <v>#VALUE!</v>
      </c>
      <c r="AU46" s="163" t="e">
        <f t="shared" si="21"/>
        <v>#VALUE!</v>
      </c>
      <c r="AV46" s="164" t="e">
        <f t="shared" si="21"/>
        <v>#VALUE!</v>
      </c>
      <c r="AW46" s="152"/>
      <c r="AX46" s="152"/>
    </row>
    <row r="47" spans="4:50" s="13" customFormat="1" ht="27.9" customHeight="1">
      <c r="D47" s="10"/>
      <c r="E47" s="10"/>
      <c r="F47" s="153" t="str">
        <f t="shared" si="12"/>
        <v/>
      </c>
      <c r="G47" s="154"/>
      <c r="H47" s="154"/>
      <c r="I47" s="154"/>
      <c r="J47" s="154"/>
      <c r="K47" s="154"/>
      <c r="L47" s="154"/>
      <c r="M47" s="154"/>
      <c r="N47" s="155"/>
      <c r="O47" s="146" t="str">
        <f t="shared" si="12"/>
        <v/>
      </c>
      <c r="P47" s="147"/>
      <c r="Q47" s="148"/>
      <c r="R47" s="256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8"/>
      <c r="AF47" s="120" t="str">
        <f t="shared" si="13"/>
        <v/>
      </c>
      <c r="AG47" s="121">
        <f>AG16</f>
        <v>0</v>
      </c>
      <c r="AH47" s="122"/>
      <c r="AI47" s="41" t="s">
        <v>30</v>
      </c>
      <c r="AJ47" s="6" t="s">
        <v>31</v>
      </c>
      <c r="AK47" s="149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1"/>
      <c r="AW47" s="152"/>
      <c r="AX47" s="152"/>
    </row>
    <row r="48" spans="4:50" ht="27.9" customHeight="1">
      <c r="F48" s="47" t="str">
        <f t="shared" si="12"/>
        <v/>
      </c>
      <c r="G48" s="48" t="str">
        <f t="shared" si="12"/>
        <v/>
      </c>
      <c r="H48" s="48" t="str">
        <f t="shared" si="12"/>
        <v/>
      </c>
      <c r="I48" s="48" t="str">
        <f t="shared" si="12"/>
        <v/>
      </c>
      <c r="J48" s="48" t="str">
        <f t="shared" si="12"/>
        <v/>
      </c>
      <c r="K48" s="48" t="str">
        <f t="shared" si="12"/>
        <v/>
      </c>
      <c r="L48" s="48" t="str">
        <f t="shared" si="12"/>
        <v/>
      </c>
      <c r="M48" s="48" t="str">
        <f t="shared" si="12"/>
        <v/>
      </c>
      <c r="N48" s="32" t="str">
        <f t="shared" si="12"/>
        <v/>
      </c>
      <c r="O48" s="47" t="str">
        <f t="shared" si="12"/>
        <v/>
      </c>
      <c r="P48" s="48" t="str">
        <f>IF(P17="","",P17)</f>
        <v/>
      </c>
      <c r="Q48" s="32" t="str">
        <f>IF(Q17="","",Q17)</f>
        <v/>
      </c>
      <c r="R48" s="253" t="str">
        <f>IF(R17="","",R17)</f>
        <v/>
      </c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5"/>
      <c r="AF48" s="117" t="str">
        <f t="shared" si="13"/>
        <v/>
      </c>
      <c r="AG48" s="118"/>
      <c r="AH48" s="119"/>
      <c r="AI48" s="40" t="str">
        <f>IF(AI17="","",AI17)</f>
        <v/>
      </c>
      <c r="AJ48" s="49" t="str">
        <f>IF(AJ17="","",AJ17)</f>
        <v/>
      </c>
      <c r="AK48" s="162" t="str">
        <f>AK17</f>
        <v/>
      </c>
      <c r="AL48" s="163" t="e">
        <f t="shared" ref="AL48:AM48" si="22">ROUND(AJ48*AK48,0)</f>
        <v>#VALUE!</v>
      </c>
      <c r="AM48" s="163" t="e">
        <f t="shared" si="22"/>
        <v>#VALUE!</v>
      </c>
      <c r="AN48" s="163"/>
      <c r="AO48" s="163"/>
      <c r="AP48" s="163"/>
      <c r="AQ48" s="163" t="e">
        <f t="shared" ref="AQ48" si="23">ROUND(AL48*AM48,0)</f>
        <v>#VALUE!</v>
      </c>
      <c r="AR48" s="163" t="e">
        <f t="shared" ref="AR48" si="24">ROUND(AM48*AQ48,0)</f>
        <v>#VALUE!</v>
      </c>
      <c r="AS48" s="163" t="e">
        <f t="shared" ref="AS48:AV48" si="25">ROUND(AQ48*AR48,0)</f>
        <v>#VALUE!</v>
      </c>
      <c r="AT48" s="163" t="e">
        <f t="shared" si="25"/>
        <v>#VALUE!</v>
      </c>
      <c r="AU48" s="163" t="e">
        <f t="shared" si="25"/>
        <v>#VALUE!</v>
      </c>
      <c r="AV48" s="164" t="e">
        <f t="shared" si="25"/>
        <v>#VALUE!</v>
      </c>
      <c r="AW48" s="152"/>
      <c r="AX48" s="152"/>
    </row>
    <row r="49" spans="4:50" ht="27.9" customHeight="1">
      <c r="F49" s="153" t="str">
        <f t="shared" si="12"/>
        <v/>
      </c>
      <c r="G49" s="154"/>
      <c r="H49" s="154"/>
      <c r="I49" s="154"/>
      <c r="J49" s="154"/>
      <c r="K49" s="154"/>
      <c r="L49" s="154"/>
      <c r="M49" s="154"/>
      <c r="N49" s="155"/>
      <c r="O49" s="146" t="str">
        <f t="shared" si="12"/>
        <v/>
      </c>
      <c r="P49" s="147"/>
      <c r="Q49" s="148"/>
      <c r="R49" s="256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8"/>
      <c r="AF49" s="120" t="str">
        <f t="shared" si="13"/>
        <v/>
      </c>
      <c r="AG49" s="121">
        <f>AG18</f>
        <v>0</v>
      </c>
      <c r="AH49" s="122"/>
      <c r="AI49" s="41" t="s">
        <v>30</v>
      </c>
      <c r="AJ49" s="6" t="s">
        <v>31</v>
      </c>
      <c r="AK49" s="149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1"/>
      <c r="AW49" s="152"/>
      <c r="AX49" s="152"/>
    </row>
    <row r="50" spans="4:50" ht="27.9" customHeight="1">
      <c r="F50" s="47" t="str">
        <f t="shared" si="12"/>
        <v/>
      </c>
      <c r="G50" s="48" t="str">
        <f t="shared" si="12"/>
        <v/>
      </c>
      <c r="H50" s="48" t="str">
        <f t="shared" si="12"/>
        <v/>
      </c>
      <c r="I50" s="48" t="str">
        <f t="shared" si="12"/>
        <v/>
      </c>
      <c r="J50" s="48" t="str">
        <f t="shared" si="12"/>
        <v/>
      </c>
      <c r="K50" s="48" t="str">
        <f t="shared" si="12"/>
        <v/>
      </c>
      <c r="L50" s="48" t="str">
        <f t="shared" si="12"/>
        <v/>
      </c>
      <c r="M50" s="48" t="str">
        <f t="shared" si="12"/>
        <v/>
      </c>
      <c r="N50" s="32" t="str">
        <f t="shared" si="12"/>
        <v/>
      </c>
      <c r="O50" s="47" t="str">
        <f t="shared" si="12"/>
        <v/>
      </c>
      <c r="P50" s="48" t="str">
        <f>IF(P19="","",P19)</f>
        <v/>
      </c>
      <c r="Q50" s="32" t="str">
        <f>IF(Q19="","",Q19)</f>
        <v/>
      </c>
      <c r="R50" s="134" t="str">
        <f>IF(R19="","",R19)</f>
        <v/>
      </c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5"/>
      <c r="AF50" s="117" t="str">
        <f t="shared" si="13"/>
        <v/>
      </c>
      <c r="AG50" s="118"/>
      <c r="AH50" s="119"/>
      <c r="AI50" s="40" t="str">
        <f>IF(AI19="","",AI19)</f>
        <v/>
      </c>
      <c r="AJ50" s="49" t="str">
        <f>IF(AJ19="","",AJ19)</f>
        <v/>
      </c>
      <c r="AK50" s="162" t="str">
        <f>AK19</f>
        <v/>
      </c>
      <c r="AL50" s="163" t="e">
        <f t="shared" ref="AL50:AM50" si="26">ROUND(AJ50*AK50,0)</f>
        <v>#VALUE!</v>
      </c>
      <c r="AM50" s="163" t="e">
        <f t="shared" si="26"/>
        <v>#VALUE!</v>
      </c>
      <c r="AN50" s="163"/>
      <c r="AO50" s="163"/>
      <c r="AP50" s="163"/>
      <c r="AQ50" s="163" t="e">
        <f t="shared" ref="AQ50" si="27">ROUND(AL50*AM50,0)</f>
        <v>#VALUE!</v>
      </c>
      <c r="AR50" s="163" t="e">
        <f t="shared" ref="AR50" si="28">ROUND(AM50*AQ50,0)</f>
        <v>#VALUE!</v>
      </c>
      <c r="AS50" s="163" t="e">
        <f t="shared" ref="AS50:AV50" si="29">ROUND(AQ50*AR50,0)</f>
        <v>#VALUE!</v>
      </c>
      <c r="AT50" s="163" t="e">
        <f t="shared" si="29"/>
        <v>#VALUE!</v>
      </c>
      <c r="AU50" s="163" t="e">
        <f t="shared" si="29"/>
        <v>#VALUE!</v>
      </c>
      <c r="AV50" s="164" t="e">
        <f t="shared" si="29"/>
        <v>#VALUE!</v>
      </c>
      <c r="AW50" s="152"/>
      <c r="AX50" s="152"/>
    </row>
    <row r="51" spans="4:50" ht="27.9" customHeight="1">
      <c r="F51" s="153" t="str">
        <f t="shared" si="12"/>
        <v/>
      </c>
      <c r="G51" s="154"/>
      <c r="H51" s="154"/>
      <c r="I51" s="154"/>
      <c r="J51" s="154"/>
      <c r="K51" s="154"/>
      <c r="L51" s="154"/>
      <c r="M51" s="154"/>
      <c r="N51" s="155"/>
      <c r="O51" s="146" t="str">
        <f t="shared" si="12"/>
        <v/>
      </c>
      <c r="P51" s="147"/>
      <c r="Q51" s="148"/>
      <c r="R51" s="256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8"/>
      <c r="AF51" s="120" t="str">
        <f t="shared" si="13"/>
        <v/>
      </c>
      <c r="AG51" s="121">
        <f>AG20</f>
        <v>0</v>
      </c>
      <c r="AH51" s="122"/>
      <c r="AI51" s="41" t="s">
        <v>30</v>
      </c>
      <c r="AJ51" s="6" t="s">
        <v>31</v>
      </c>
      <c r="AK51" s="149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1"/>
      <c r="AW51" s="152"/>
      <c r="AX51" s="152"/>
    </row>
    <row r="52" spans="4:50" ht="27.9" customHeight="1">
      <c r="F52" s="47" t="str">
        <f t="shared" si="12"/>
        <v/>
      </c>
      <c r="G52" s="48" t="str">
        <f t="shared" si="12"/>
        <v/>
      </c>
      <c r="H52" s="48" t="str">
        <f t="shared" si="12"/>
        <v/>
      </c>
      <c r="I52" s="48" t="str">
        <f t="shared" si="12"/>
        <v/>
      </c>
      <c r="J52" s="48" t="str">
        <f t="shared" si="12"/>
        <v/>
      </c>
      <c r="K52" s="48" t="str">
        <f t="shared" si="12"/>
        <v/>
      </c>
      <c r="L52" s="48" t="str">
        <f t="shared" si="12"/>
        <v/>
      </c>
      <c r="M52" s="48" t="str">
        <f t="shared" si="12"/>
        <v/>
      </c>
      <c r="N52" s="32" t="str">
        <f t="shared" si="12"/>
        <v/>
      </c>
      <c r="O52" s="47" t="str">
        <f t="shared" si="12"/>
        <v/>
      </c>
      <c r="P52" s="48" t="str">
        <f>IF(P21="","",P21)</f>
        <v/>
      </c>
      <c r="Q52" s="32" t="str">
        <f>IF(Q21="","",Q21)</f>
        <v/>
      </c>
      <c r="R52" s="134" t="str">
        <f>IF(R21="","",R21)</f>
        <v/>
      </c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5"/>
      <c r="AF52" s="117" t="str">
        <f t="shared" si="13"/>
        <v/>
      </c>
      <c r="AG52" s="118"/>
      <c r="AH52" s="119"/>
      <c r="AI52" s="40" t="str">
        <f>IF(AI21="","",AI21)</f>
        <v/>
      </c>
      <c r="AJ52" s="49" t="str">
        <f>IF(AJ21="","",AJ21)</f>
        <v/>
      </c>
      <c r="AK52" s="162" t="str">
        <f>AK21</f>
        <v/>
      </c>
      <c r="AL52" s="163" t="e">
        <f t="shared" ref="AL52:AM52" si="30">ROUND(AJ52*AK52,0)</f>
        <v>#VALUE!</v>
      </c>
      <c r="AM52" s="163" t="e">
        <f t="shared" si="30"/>
        <v>#VALUE!</v>
      </c>
      <c r="AN52" s="163"/>
      <c r="AO52" s="163"/>
      <c r="AP52" s="163"/>
      <c r="AQ52" s="163" t="e">
        <f t="shared" ref="AQ52" si="31">ROUND(AL52*AM52,0)</f>
        <v>#VALUE!</v>
      </c>
      <c r="AR52" s="163" t="e">
        <f t="shared" ref="AR52" si="32">ROUND(AM52*AQ52,0)</f>
        <v>#VALUE!</v>
      </c>
      <c r="AS52" s="163" t="e">
        <f t="shared" ref="AS52:AV52" si="33">ROUND(AQ52*AR52,0)</f>
        <v>#VALUE!</v>
      </c>
      <c r="AT52" s="163" t="e">
        <f t="shared" si="33"/>
        <v>#VALUE!</v>
      </c>
      <c r="AU52" s="163" t="e">
        <f t="shared" si="33"/>
        <v>#VALUE!</v>
      </c>
      <c r="AV52" s="164" t="e">
        <f t="shared" si="33"/>
        <v>#VALUE!</v>
      </c>
      <c r="AW52" s="152"/>
      <c r="AX52" s="152"/>
    </row>
    <row r="53" spans="4:50" ht="27.9" customHeight="1">
      <c r="F53" s="153" t="str">
        <f t="shared" si="12"/>
        <v/>
      </c>
      <c r="G53" s="154"/>
      <c r="H53" s="154"/>
      <c r="I53" s="154"/>
      <c r="J53" s="154"/>
      <c r="K53" s="154"/>
      <c r="L53" s="154"/>
      <c r="M53" s="154"/>
      <c r="N53" s="155"/>
      <c r="O53" s="146" t="str">
        <f t="shared" si="12"/>
        <v/>
      </c>
      <c r="P53" s="147"/>
      <c r="Q53" s="148"/>
      <c r="R53" s="256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8"/>
      <c r="AF53" s="120" t="str">
        <f t="shared" si="13"/>
        <v/>
      </c>
      <c r="AG53" s="121">
        <f>AG22</f>
        <v>0</v>
      </c>
      <c r="AH53" s="122"/>
      <c r="AI53" s="41" t="s">
        <v>30</v>
      </c>
      <c r="AJ53" s="6" t="s">
        <v>31</v>
      </c>
      <c r="AK53" s="149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1"/>
      <c r="AW53" s="152"/>
      <c r="AX53" s="152"/>
    </row>
    <row r="54" spans="4:50" ht="27.9" customHeight="1">
      <c r="F54" s="47" t="str">
        <f t="shared" si="12"/>
        <v/>
      </c>
      <c r="G54" s="48" t="str">
        <f t="shared" si="12"/>
        <v/>
      </c>
      <c r="H54" s="48" t="str">
        <f t="shared" si="12"/>
        <v/>
      </c>
      <c r="I54" s="48" t="str">
        <f t="shared" si="12"/>
        <v/>
      </c>
      <c r="J54" s="48" t="str">
        <f t="shared" si="12"/>
        <v/>
      </c>
      <c r="K54" s="48" t="str">
        <f t="shared" si="12"/>
        <v/>
      </c>
      <c r="L54" s="48" t="str">
        <f t="shared" si="12"/>
        <v/>
      </c>
      <c r="M54" s="48" t="str">
        <f t="shared" si="12"/>
        <v/>
      </c>
      <c r="N54" s="32" t="str">
        <f t="shared" si="12"/>
        <v/>
      </c>
      <c r="O54" s="47" t="str">
        <f t="shared" si="12"/>
        <v/>
      </c>
      <c r="P54" s="48" t="str">
        <f>IF(P23="","",P23)</f>
        <v/>
      </c>
      <c r="Q54" s="32" t="str">
        <f>IF(Q23="","",Q23)</f>
        <v/>
      </c>
      <c r="R54" s="253" t="str">
        <f>IF(R23="","",R23)</f>
        <v/>
      </c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5"/>
      <c r="AF54" s="117" t="str">
        <f t="shared" si="13"/>
        <v/>
      </c>
      <c r="AG54" s="118"/>
      <c r="AH54" s="119"/>
      <c r="AI54" s="40" t="str">
        <f>IF(AI23="","",AI23)</f>
        <v/>
      </c>
      <c r="AJ54" s="49" t="str">
        <f>IF(AJ23="","",AJ23)</f>
        <v/>
      </c>
      <c r="AK54" s="162" t="str">
        <f>AK23</f>
        <v/>
      </c>
      <c r="AL54" s="163" t="e">
        <f t="shared" ref="AL54:AM54" si="34">ROUND(AJ54*AK54,0)</f>
        <v>#VALUE!</v>
      </c>
      <c r="AM54" s="163" t="e">
        <f t="shared" si="34"/>
        <v>#VALUE!</v>
      </c>
      <c r="AN54" s="163"/>
      <c r="AO54" s="163"/>
      <c r="AP54" s="163"/>
      <c r="AQ54" s="163" t="e">
        <f t="shared" ref="AQ54" si="35">ROUND(AL54*AM54,0)</f>
        <v>#VALUE!</v>
      </c>
      <c r="AR54" s="163" t="e">
        <f t="shared" ref="AR54" si="36">ROUND(AM54*AQ54,0)</f>
        <v>#VALUE!</v>
      </c>
      <c r="AS54" s="163" t="e">
        <f t="shared" ref="AS54:AV54" si="37">ROUND(AQ54*AR54,0)</f>
        <v>#VALUE!</v>
      </c>
      <c r="AT54" s="163" t="e">
        <f t="shared" si="37"/>
        <v>#VALUE!</v>
      </c>
      <c r="AU54" s="163" t="e">
        <f t="shared" si="37"/>
        <v>#VALUE!</v>
      </c>
      <c r="AV54" s="164" t="e">
        <f t="shared" si="37"/>
        <v>#VALUE!</v>
      </c>
      <c r="AW54" s="152"/>
      <c r="AX54" s="152"/>
    </row>
    <row r="55" spans="4:50" ht="27.9" customHeight="1">
      <c r="F55" s="153" t="str">
        <f t="shared" si="12"/>
        <v/>
      </c>
      <c r="G55" s="154"/>
      <c r="H55" s="154"/>
      <c r="I55" s="154"/>
      <c r="J55" s="154"/>
      <c r="K55" s="154"/>
      <c r="L55" s="154"/>
      <c r="M55" s="154"/>
      <c r="N55" s="155"/>
      <c r="O55" s="146" t="str">
        <f t="shared" si="12"/>
        <v/>
      </c>
      <c r="P55" s="147"/>
      <c r="Q55" s="148"/>
      <c r="R55" s="256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8"/>
      <c r="AF55" s="120" t="str">
        <f t="shared" si="13"/>
        <v/>
      </c>
      <c r="AG55" s="121">
        <f>AG24</f>
        <v>0</v>
      </c>
      <c r="AH55" s="122"/>
      <c r="AI55" s="41" t="s">
        <v>30</v>
      </c>
      <c r="AJ55" s="6" t="s">
        <v>31</v>
      </c>
      <c r="AK55" s="149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1"/>
      <c r="AW55" s="152"/>
      <c r="AX55" s="152"/>
    </row>
    <row r="56" spans="4:50" ht="27.9" customHeight="1">
      <c r="F56" s="2" t="str">
        <f>F25</f>
        <v>※税込金額は別途、月締の弊社検収通知書にて計算。</v>
      </c>
      <c r="AF56" s="123" t="s">
        <v>35</v>
      </c>
      <c r="AG56" s="124"/>
      <c r="AH56" s="124"/>
      <c r="AI56" s="124"/>
      <c r="AJ56" s="125"/>
      <c r="AK56" s="126">
        <f>AK25</f>
        <v>10000</v>
      </c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8"/>
      <c r="AW56" s="129"/>
      <c r="AX56" s="129"/>
    </row>
    <row r="57" spans="4:50" ht="15" customHeight="1"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</row>
    <row r="58" spans="4:50" ht="15" customHeight="1">
      <c r="F58" s="205" t="s">
        <v>36</v>
      </c>
      <c r="G58" s="205"/>
      <c r="H58" s="208"/>
      <c r="I58" s="208"/>
      <c r="J58" s="208"/>
      <c r="K58" s="208"/>
      <c r="L58" s="208"/>
      <c r="M58" s="208"/>
      <c r="N58" s="208"/>
      <c r="O58" s="208"/>
      <c r="P58" s="208"/>
      <c r="Q58" s="208"/>
      <c r="R58" s="208"/>
      <c r="S58" s="208"/>
      <c r="W58" s="201" t="s">
        <v>37</v>
      </c>
      <c r="X58" s="211"/>
      <c r="Y58" s="211"/>
      <c r="Z58" s="211"/>
      <c r="AA58" s="211"/>
      <c r="AB58" s="202"/>
      <c r="AF58" s="25" t="s">
        <v>38</v>
      </c>
      <c r="AG58" s="16"/>
      <c r="AI58" s="114" t="s">
        <v>39</v>
      </c>
      <c r="AJ58" s="134" t="str">
        <f>IF(AJ27="","",AJ27)</f>
        <v/>
      </c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  <c r="AV58" s="136"/>
      <c r="AW58" s="26"/>
      <c r="AX58" s="26"/>
    </row>
    <row r="59" spans="4:50" ht="15" customHeight="1">
      <c r="F59" s="206"/>
      <c r="G59" s="206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W59" s="212" t="s">
        <v>8</v>
      </c>
      <c r="X59" s="213"/>
      <c r="Y59" s="212" t="s">
        <v>9</v>
      </c>
      <c r="Z59" s="213"/>
      <c r="AA59" s="212" t="s">
        <v>10</v>
      </c>
      <c r="AB59" s="213"/>
      <c r="AF59" s="208"/>
      <c r="AG59" s="1"/>
      <c r="AI59" s="115"/>
      <c r="AJ59" s="137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9"/>
      <c r="AW59" s="26"/>
      <c r="AX59" s="26"/>
    </row>
    <row r="60" spans="4:50" ht="36" customHeight="1">
      <c r="F60" s="207"/>
      <c r="G60" s="207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R60" s="210"/>
      <c r="S60" s="210"/>
      <c r="W60" s="36" t="str">
        <f t="shared" ref="W60:AB60" si="38">IF(W29=""," ",W29)</f>
        <v xml:space="preserve"> </v>
      </c>
      <c r="X60" s="35" t="str">
        <f t="shared" si="38"/>
        <v xml:space="preserve"> </v>
      </c>
      <c r="Y60" s="36" t="str">
        <f t="shared" si="38"/>
        <v xml:space="preserve"> </v>
      </c>
      <c r="Z60" s="35" t="str">
        <f t="shared" si="38"/>
        <v xml:space="preserve"> </v>
      </c>
      <c r="AA60" s="36" t="str">
        <f t="shared" si="38"/>
        <v xml:space="preserve"> </v>
      </c>
      <c r="AB60" s="35" t="str">
        <f t="shared" si="38"/>
        <v xml:space="preserve"> </v>
      </c>
      <c r="AF60" s="210"/>
      <c r="AG60" s="1"/>
      <c r="AI60" s="116"/>
      <c r="AJ60" s="140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2"/>
      <c r="AW60" s="26"/>
      <c r="AX60" s="26"/>
    </row>
    <row r="61" spans="4:50" ht="15" customHeight="1"/>
    <row r="62" spans="4:50" s="13" customFormat="1" ht="39.9" customHeight="1">
      <c r="D62" s="10"/>
      <c r="E62" s="10"/>
      <c r="F62" s="14" t="s">
        <v>0</v>
      </c>
      <c r="G62" s="11"/>
      <c r="H62" s="11"/>
      <c r="I62" s="11"/>
      <c r="J62" s="14"/>
      <c r="K62" s="14"/>
      <c r="L62" s="14"/>
      <c r="M62" s="14"/>
      <c r="N62" s="15"/>
      <c r="O62" s="15"/>
      <c r="P62" s="15"/>
      <c r="Q62" s="15"/>
      <c r="R62" s="15"/>
      <c r="S62" s="189" t="s">
        <v>43</v>
      </c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  <c r="AE62" s="189"/>
      <c r="AF62" s="189"/>
      <c r="AG62" s="11"/>
      <c r="AH62" s="11"/>
      <c r="AI62" s="11"/>
      <c r="AJ62" s="11"/>
      <c r="AK62" s="11"/>
      <c r="AL62" s="11"/>
      <c r="AM62" s="11"/>
      <c r="AN62" s="12"/>
      <c r="AO62" s="12"/>
      <c r="AP62" s="12"/>
      <c r="AQ62" s="2"/>
      <c r="AR62" s="2"/>
      <c r="AS62" s="2"/>
      <c r="AT62" s="2"/>
      <c r="AU62" s="2"/>
      <c r="AV62" s="2"/>
      <c r="AW62" s="190" t="s">
        <v>44</v>
      </c>
      <c r="AX62" s="190"/>
    </row>
    <row r="63" spans="4:50" s="13" customFormat="1" ht="9.75" customHeight="1">
      <c r="D63" s="10"/>
      <c r="E63" s="10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</row>
    <row r="64" spans="4:50" s="13" customFormat="1">
      <c r="D64" s="10"/>
      <c r="E64" s="10"/>
      <c r="F64" s="2"/>
      <c r="G64" s="2"/>
      <c r="H64" s="2"/>
      <c r="I64" s="191" t="s">
        <v>4</v>
      </c>
      <c r="J64" s="192"/>
      <c r="K64" s="192"/>
      <c r="L64" s="192"/>
      <c r="M64" s="192"/>
      <c r="N64" s="192"/>
      <c r="O64" s="192"/>
      <c r="P64" s="192"/>
      <c r="Q64" s="193"/>
      <c r="R64" s="2"/>
      <c r="S64" s="2"/>
      <c r="T64" s="2"/>
      <c r="U64" s="2"/>
      <c r="V64" s="2"/>
      <c r="W64" s="2"/>
      <c r="X64" s="146" t="s">
        <v>5</v>
      </c>
      <c r="Y64" s="147"/>
      <c r="Z64" s="147"/>
      <c r="AA64" s="147"/>
      <c r="AB64" s="147"/>
      <c r="AC64" s="148"/>
      <c r="AD64" s="16"/>
      <c r="AE64" s="16"/>
      <c r="AF64" s="2"/>
      <c r="AG64" s="197" t="s">
        <v>45</v>
      </c>
      <c r="AH64" s="198"/>
      <c r="AI64" s="198"/>
      <c r="AJ64" s="198"/>
      <c r="AK64" s="198"/>
      <c r="AL64" s="198"/>
      <c r="AM64" s="198"/>
      <c r="AN64" s="198"/>
      <c r="AO64" s="198"/>
      <c r="AP64" s="198"/>
      <c r="AQ64" s="198"/>
      <c r="AR64" s="198"/>
      <c r="AS64" s="198"/>
      <c r="AT64" s="198"/>
      <c r="AU64" s="198"/>
      <c r="AV64" s="199"/>
      <c r="AW64" s="2"/>
      <c r="AX64" s="2"/>
    </row>
    <row r="65" spans="4:50" s="13" customFormat="1">
      <c r="D65" s="10"/>
      <c r="E65" s="10"/>
      <c r="F65" s="2"/>
      <c r="G65" s="2"/>
      <c r="H65" s="2"/>
      <c r="I65" s="266"/>
      <c r="J65" s="267"/>
      <c r="K65" s="267"/>
      <c r="L65" s="267"/>
      <c r="M65" s="267"/>
      <c r="N65" s="267"/>
      <c r="O65" s="267"/>
      <c r="P65" s="267"/>
      <c r="Q65" s="268"/>
      <c r="R65" s="2"/>
      <c r="S65" s="2"/>
      <c r="T65" s="2"/>
      <c r="U65" s="2"/>
      <c r="V65" s="2"/>
      <c r="W65" s="2"/>
      <c r="X65" s="201" t="s">
        <v>8</v>
      </c>
      <c r="Y65" s="202"/>
      <c r="Z65" s="201" t="s">
        <v>9</v>
      </c>
      <c r="AA65" s="202"/>
      <c r="AB65" s="201" t="s">
        <v>10</v>
      </c>
      <c r="AC65" s="202"/>
      <c r="AD65" s="1"/>
      <c r="AE65" s="1"/>
      <c r="AF65" s="2"/>
      <c r="AG65" s="34" t="s">
        <v>11</v>
      </c>
      <c r="AH65" s="42"/>
      <c r="AI65" s="203" t="str">
        <f>AI36</f>
        <v/>
      </c>
      <c r="AJ65" s="203"/>
      <c r="AK65" s="203"/>
      <c r="AL65" s="203"/>
      <c r="AM65" s="203"/>
      <c r="AN65" s="203"/>
      <c r="AO65" s="203"/>
      <c r="AP65" s="203"/>
      <c r="AQ65" s="203"/>
      <c r="AR65" s="203"/>
      <c r="AS65" s="203"/>
      <c r="AT65" s="203"/>
      <c r="AU65" s="203"/>
      <c r="AV65" s="204"/>
      <c r="AW65" s="2"/>
      <c r="AX65" s="2"/>
    </row>
    <row r="66" spans="4:50" s="13" customFormat="1" ht="22.5" customHeight="1">
      <c r="D66" s="10"/>
      <c r="E66" s="10"/>
      <c r="F66" s="2"/>
      <c r="G66" s="2"/>
      <c r="H66" s="2"/>
      <c r="I66" s="43">
        <f t="shared" ref="I66:Q66" si="39">I37</f>
        <v>1</v>
      </c>
      <c r="J66" s="44">
        <f t="shared" si="39"/>
        <v>2</v>
      </c>
      <c r="K66" s="44">
        <f t="shared" si="39"/>
        <v>3</v>
      </c>
      <c r="L66" s="44">
        <f t="shared" si="39"/>
        <v>4</v>
      </c>
      <c r="M66" s="44">
        <f t="shared" si="39"/>
        <v>5</v>
      </c>
      <c r="N66" s="44">
        <f t="shared" si="39"/>
        <v>6</v>
      </c>
      <c r="O66" s="45">
        <f t="shared" si="39"/>
        <v>7</v>
      </c>
      <c r="P66" s="45">
        <f t="shared" si="39"/>
        <v>8</v>
      </c>
      <c r="Q66" s="46">
        <f t="shared" si="39"/>
        <v>9</v>
      </c>
      <c r="R66" s="2"/>
      <c r="S66" s="2"/>
      <c r="T66" s="2"/>
      <c r="U66" s="2"/>
      <c r="V66" s="2"/>
      <c r="W66" s="2"/>
      <c r="X66" s="6">
        <f t="shared" ref="X66:AC66" si="40">X37</f>
        <v>2</v>
      </c>
      <c r="Y66" s="31">
        <f t="shared" si="40"/>
        <v>3</v>
      </c>
      <c r="Z66" s="6">
        <f t="shared" si="40"/>
        <v>1</v>
      </c>
      <c r="AA66" s="32">
        <f t="shared" si="40"/>
        <v>0</v>
      </c>
      <c r="AB66" s="33">
        <f t="shared" si="40"/>
        <v>0</v>
      </c>
      <c r="AC66" s="32">
        <f t="shared" si="40"/>
        <v>1</v>
      </c>
      <c r="AD66" s="3"/>
      <c r="AE66" s="3"/>
      <c r="AF66" s="2"/>
      <c r="AG66" s="34"/>
      <c r="AH66" s="42"/>
      <c r="AI66" s="203" t="str">
        <f>AI37</f>
        <v/>
      </c>
      <c r="AJ66" s="203"/>
      <c r="AK66" s="203"/>
      <c r="AL66" s="203"/>
      <c r="AM66" s="203"/>
      <c r="AN66" s="203"/>
      <c r="AO66" s="203"/>
      <c r="AP66" s="203"/>
      <c r="AQ66" s="203"/>
      <c r="AR66" s="203"/>
      <c r="AS66" s="203"/>
      <c r="AT66" s="203"/>
      <c r="AU66" s="203"/>
      <c r="AV66" s="204"/>
      <c r="AW66" s="2"/>
      <c r="AX66" s="2"/>
    </row>
    <row r="67" spans="4:50" s="13" customFormat="1" ht="7.5" customHeight="1">
      <c r="D67" s="10"/>
      <c r="E67" s="1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110" t="s">
        <v>42</v>
      </c>
      <c r="AH67" s="111"/>
      <c r="AI67" s="17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12"/>
      <c r="AU67" s="112"/>
      <c r="AV67" s="113"/>
      <c r="AW67" s="2"/>
      <c r="AX67" s="2"/>
    </row>
    <row r="68" spans="4:50" s="13" customFormat="1">
      <c r="D68" s="10"/>
      <c r="E68" s="10"/>
      <c r="F68" s="2"/>
      <c r="G68" s="2"/>
      <c r="H68" s="2"/>
      <c r="I68" s="146" t="s">
        <v>15</v>
      </c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8"/>
      <c r="AB68" s="2"/>
      <c r="AC68" s="2"/>
      <c r="AD68" s="2"/>
      <c r="AE68" s="2"/>
      <c r="AF68" s="2"/>
      <c r="AG68" s="110"/>
      <c r="AH68" s="111"/>
      <c r="AI68" s="17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12"/>
      <c r="AU68" s="112"/>
      <c r="AV68" s="113"/>
      <c r="AW68" s="2"/>
      <c r="AX68" s="2"/>
    </row>
    <row r="69" spans="4:50" s="13" customFormat="1" ht="27.6">
      <c r="D69" s="10"/>
      <c r="E69" s="10"/>
      <c r="F69" s="2"/>
      <c r="G69" s="2"/>
      <c r="H69" s="2"/>
      <c r="I69" s="19" t="s">
        <v>16</v>
      </c>
      <c r="J69" s="146" t="str">
        <f>J40</f>
        <v>製造課</v>
      </c>
      <c r="K69" s="147"/>
      <c r="L69" s="147"/>
      <c r="M69" s="147"/>
      <c r="N69" s="147"/>
      <c r="O69" s="147"/>
      <c r="P69" s="147"/>
      <c r="Q69" s="148"/>
      <c r="R69" s="20" t="s">
        <v>17</v>
      </c>
      <c r="S69" s="146" t="str">
        <f>S40</f>
        <v>鈴木</v>
      </c>
      <c r="T69" s="147"/>
      <c r="U69" s="147"/>
      <c r="V69" s="147"/>
      <c r="W69" s="147"/>
      <c r="X69" s="147"/>
      <c r="Y69" s="147"/>
      <c r="Z69" s="147"/>
      <c r="AA69" s="148"/>
      <c r="AB69" s="2"/>
      <c r="AC69" s="2"/>
      <c r="AD69" s="2"/>
      <c r="AE69" s="2"/>
      <c r="AF69" s="2"/>
      <c r="AG69" s="21"/>
      <c r="AH69" s="22"/>
      <c r="AI69" s="187" t="str">
        <f>AI40</f>
        <v/>
      </c>
      <c r="AJ69" s="187"/>
      <c r="AK69" s="187"/>
      <c r="AL69" s="187"/>
      <c r="AM69" s="187"/>
      <c r="AN69" s="187"/>
      <c r="AO69" s="187"/>
      <c r="AP69" s="187"/>
      <c r="AQ69" s="187"/>
      <c r="AR69" s="187"/>
      <c r="AS69" s="187"/>
      <c r="AT69" s="187"/>
      <c r="AU69" s="187"/>
      <c r="AV69" s="188"/>
      <c r="AW69" s="2"/>
      <c r="AX69" s="2"/>
    </row>
    <row r="70" spans="4:50" s="13" customFormat="1" ht="9" customHeight="1">
      <c r="D70" s="10"/>
      <c r="E70" s="10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</row>
    <row r="71" spans="4:50" s="13" customFormat="1" ht="15.75" customHeight="1">
      <c r="D71" s="10"/>
      <c r="E71" s="10"/>
      <c r="F71" s="172" t="s">
        <v>20</v>
      </c>
      <c r="G71" s="173"/>
      <c r="H71" s="173"/>
      <c r="I71" s="173"/>
      <c r="J71" s="173"/>
      <c r="K71" s="173"/>
      <c r="L71" s="173"/>
      <c r="M71" s="173"/>
      <c r="N71" s="174"/>
      <c r="O71" s="172" t="s">
        <v>21</v>
      </c>
      <c r="P71" s="173"/>
      <c r="Q71" s="174"/>
      <c r="R71" s="178" t="s">
        <v>22</v>
      </c>
      <c r="S71" s="179"/>
      <c r="T71" s="179"/>
      <c r="U71" s="179"/>
      <c r="V71" s="179"/>
      <c r="W71" s="179"/>
      <c r="X71" s="179"/>
      <c r="Y71" s="179"/>
      <c r="Z71" s="179"/>
      <c r="AA71" s="179"/>
      <c r="AB71" s="179"/>
      <c r="AC71" s="179"/>
      <c r="AD71" s="179"/>
      <c r="AE71" s="180"/>
      <c r="AF71" s="184" t="s">
        <v>23</v>
      </c>
      <c r="AG71" s="185"/>
      <c r="AH71" s="186"/>
      <c r="AI71" s="264" t="s">
        <v>24</v>
      </c>
      <c r="AJ71" s="264" t="s">
        <v>25</v>
      </c>
      <c r="AK71" s="165" t="s">
        <v>26</v>
      </c>
      <c r="AL71" s="166"/>
      <c r="AM71" s="166"/>
      <c r="AN71" s="166"/>
      <c r="AO71" s="166"/>
      <c r="AP71" s="166"/>
      <c r="AQ71" s="166"/>
      <c r="AR71" s="166"/>
      <c r="AS71" s="166"/>
      <c r="AT71" s="166"/>
      <c r="AU71" s="166"/>
      <c r="AV71" s="167"/>
      <c r="AW71" s="260"/>
      <c r="AX71" s="171"/>
    </row>
    <row r="72" spans="4:50" s="13" customFormat="1" ht="15.75" customHeight="1">
      <c r="D72" s="10"/>
      <c r="E72" s="10"/>
      <c r="F72" s="172" t="s">
        <v>27</v>
      </c>
      <c r="G72" s="173"/>
      <c r="H72" s="173"/>
      <c r="I72" s="173"/>
      <c r="J72" s="173"/>
      <c r="K72" s="173"/>
      <c r="L72" s="173"/>
      <c r="M72" s="173"/>
      <c r="N72" s="174"/>
      <c r="O72" s="23"/>
      <c r="P72" s="23"/>
      <c r="Q72" s="23"/>
      <c r="R72" s="181"/>
      <c r="S72" s="182"/>
      <c r="T72" s="182"/>
      <c r="U72" s="182"/>
      <c r="V72" s="182"/>
      <c r="W72" s="182"/>
      <c r="X72" s="182"/>
      <c r="Y72" s="182"/>
      <c r="Z72" s="182"/>
      <c r="AA72" s="182"/>
      <c r="AB72" s="182"/>
      <c r="AC72" s="182"/>
      <c r="AD72" s="182"/>
      <c r="AE72" s="183"/>
      <c r="AF72" s="261" t="s">
        <v>28</v>
      </c>
      <c r="AG72" s="262"/>
      <c r="AH72" s="263"/>
      <c r="AI72" s="265"/>
      <c r="AJ72" s="265"/>
      <c r="AK72" s="168"/>
      <c r="AL72" s="169"/>
      <c r="AM72" s="169"/>
      <c r="AN72" s="169"/>
      <c r="AO72" s="169"/>
      <c r="AP72" s="169"/>
      <c r="AQ72" s="169"/>
      <c r="AR72" s="169"/>
      <c r="AS72" s="169"/>
      <c r="AT72" s="169"/>
      <c r="AU72" s="169"/>
      <c r="AV72" s="170"/>
      <c r="AW72" s="260"/>
      <c r="AX72" s="171"/>
    </row>
    <row r="73" spans="4:50" s="13" customFormat="1" ht="27.9" customHeight="1">
      <c r="D73" s="10"/>
      <c r="E73" s="10"/>
      <c r="F73" s="47" t="str">
        <f t="shared" ref="F73:Q85" si="41">F44</f>
        <v>P</v>
      </c>
      <c r="G73" s="48" t="str">
        <f t="shared" si="41"/>
        <v>P</v>
      </c>
      <c r="H73" s="48" t="str">
        <f t="shared" si="41"/>
        <v>E</v>
      </c>
      <c r="I73" s="48">
        <f t="shared" si="41"/>
        <v>1</v>
      </c>
      <c r="J73" s="48">
        <f t="shared" si="41"/>
        <v>2</v>
      </c>
      <c r="K73" s="48">
        <f t="shared" si="41"/>
        <v>3</v>
      </c>
      <c r="L73" s="48">
        <f t="shared" si="41"/>
        <v>4</v>
      </c>
      <c r="M73" s="48">
        <f t="shared" si="41"/>
        <v>5</v>
      </c>
      <c r="N73" s="32">
        <f t="shared" si="41"/>
        <v>6</v>
      </c>
      <c r="O73" s="47">
        <f t="shared" si="41"/>
        <v>0</v>
      </c>
      <c r="P73" s="48">
        <f t="shared" si="41"/>
        <v>0</v>
      </c>
      <c r="Q73" s="32">
        <f t="shared" si="41"/>
        <v>1</v>
      </c>
      <c r="R73" s="134" t="str">
        <f>IF(R44="","",R44)</f>
        <v>見本1</v>
      </c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6"/>
      <c r="AF73" s="117">
        <f t="shared" ref="AF73:AF84" si="42">AF44</f>
        <v>100</v>
      </c>
      <c r="AG73" s="118"/>
      <c r="AH73" s="119"/>
      <c r="AI73" s="40" t="str">
        <f>AI44</f>
        <v>個</v>
      </c>
      <c r="AJ73" s="49">
        <f>AJ44</f>
        <v>10</v>
      </c>
      <c r="AK73" s="175">
        <f>AK44</f>
        <v>10000</v>
      </c>
      <c r="AL73" s="176">
        <f t="shared" ref="AL73:AM73" si="43">ROUND(AJ73*AK73,0)</f>
        <v>100000</v>
      </c>
      <c r="AM73" s="176">
        <f t="shared" si="43"/>
        <v>1000000000</v>
      </c>
      <c r="AN73" s="176"/>
      <c r="AO73" s="176"/>
      <c r="AP73" s="176"/>
      <c r="AQ73" s="176">
        <f t="shared" ref="AQ73" si="44">ROUND(AL73*AM73,0)</f>
        <v>100000000000000</v>
      </c>
      <c r="AR73" s="176">
        <f t="shared" ref="AR73" si="45">ROUND(AM73*AQ73,0)</f>
        <v>9.9999999999999992E+22</v>
      </c>
      <c r="AS73" s="176">
        <f t="shared" ref="AS73:AV73" si="46">ROUND(AQ73*AR73,0)</f>
        <v>9.9999999999999995E+36</v>
      </c>
      <c r="AT73" s="176">
        <f t="shared" si="46"/>
        <v>9.9999999999999995E+59</v>
      </c>
      <c r="AU73" s="176">
        <f t="shared" si="46"/>
        <v>1.0000000000000001E+97</v>
      </c>
      <c r="AV73" s="177">
        <f t="shared" si="46"/>
        <v>9.9999999999999998E+156</v>
      </c>
      <c r="AW73" s="259"/>
      <c r="AX73" s="152"/>
    </row>
    <row r="74" spans="4:50" s="13" customFormat="1" ht="27.9" customHeight="1">
      <c r="D74" s="10"/>
      <c r="E74" s="10"/>
      <c r="F74" s="153" t="str">
        <f t="shared" si="41"/>
        <v>SV099</v>
      </c>
      <c r="G74" s="154"/>
      <c r="H74" s="154"/>
      <c r="I74" s="154"/>
      <c r="J74" s="154"/>
      <c r="K74" s="154"/>
      <c r="L74" s="154"/>
      <c r="M74" s="154"/>
      <c r="N74" s="155"/>
      <c r="O74" s="146" t="str">
        <f t="shared" si="41"/>
        <v/>
      </c>
      <c r="P74" s="147"/>
      <c r="Q74" s="148"/>
      <c r="R74" s="140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2"/>
      <c r="AF74" s="120">
        <f t="shared" si="42"/>
        <v>100</v>
      </c>
      <c r="AG74" s="121">
        <f>AG45</f>
        <v>0</v>
      </c>
      <c r="AH74" s="122"/>
      <c r="AI74" s="41" t="s">
        <v>30</v>
      </c>
      <c r="AJ74" s="6" t="s">
        <v>31</v>
      </c>
      <c r="AK74" s="50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2"/>
      <c r="AW74" s="259"/>
      <c r="AX74" s="152"/>
    </row>
    <row r="75" spans="4:50" s="13" customFormat="1" ht="27.9" customHeight="1">
      <c r="D75" s="10"/>
      <c r="E75" s="10"/>
      <c r="F75" s="47" t="str">
        <f t="shared" si="41"/>
        <v/>
      </c>
      <c r="G75" s="48" t="str">
        <f t="shared" si="41"/>
        <v/>
      </c>
      <c r="H75" s="48" t="str">
        <f t="shared" si="41"/>
        <v/>
      </c>
      <c r="I75" s="48" t="str">
        <f t="shared" si="41"/>
        <v/>
      </c>
      <c r="J75" s="48" t="str">
        <f t="shared" si="41"/>
        <v/>
      </c>
      <c r="K75" s="48" t="str">
        <f t="shared" si="41"/>
        <v/>
      </c>
      <c r="L75" s="48" t="str">
        <f t="shared" si="41"/>
        <v/>
      </c>
      <c r="M75" s="48" t="str">
        <f t="shared" si="41"/>
        <v/>
      </c>
      <c r="N75" s="32" t="str">
        <f t="shared" si="41"/>
        <v/>
      </c>
      <c r="O75" s="47" t="str">
        <f t="shared" si="41"/>
        <v/>
      </c>
      <c r="P75" s="48" t="str">
        <f>P46</f>
        <v/>
      </c>
      <c r="Q75" s="32" t="str">
        <f>Q46</f>
        <v/>
      </c>
      <c r="R75" s="253" t="str">
        <f>IF(R46="","",R46)</f>
        <v/>
      </c>
      <c r="S75" s="254"/>
      <c r="T75" s="254"/>
      <c r="U75" s="254"/>
      <c r="V75" s="254"/>
      <c r="W75" s="254"/>
      <c r="X75" s="254"/>
      <c r="Y75" s="254"/>
      <c r="Z75" s="254"/>
      <c r="AA75" s="254"/>
      <c r="AB75" s="254"/>
      <c r="AC75" s="254"/>
      <c r="AD75" s="254"/>
      <c r="AE75" s="255"/>
      <c r="AF75" s="117" t="str">
        <f t="shared" si="42"/>
        <v/>
      </c>
      <c r="AG75" s="118"/>
      <c r="AH75" s="119"/>
      <c r="AI75" s="40" t="str">
        <f>AI46</f>
        <v/>
      </c>
      <c r="AJ75" s="49" t="str">
        <f>AJ46</f>
        <v/>
      </c>
      <c r="AK75" s="162" t="str">
        <f>AK46</f>
        <v/>
      </c>
      <c r="AL75" s="163" t="e">
        <f t="shared" ref="AL75:AM75" si="47">ROUND(AJ75*AK75,0)</f>
        <v>#VALUE!</v>
      </c>
      <c r="AM75" s="163" t="e">
        <f t="shared" si="47"/>
        <v>#VALUE!</v>
      </c>
      <c r="AN75" s="163"/>
      <c r="AO75" s="163"/>
      <c r="AP75" s="163"/>
      <c r="AQ75" s="163" t="e">
        <f t="shared" ref="AQ75" si="48">ROUND(AL75*AM75,0)</f>
        <v>#VALUE!</v>
      </c>
      <c r="AR75" s="163" t="e">
        <f t="shared" ref="AR75" si="49">ROUND(AM75*AQ75,0)</f>
        <v>#VALUE!</v>
      </c>
      <c r="AS75" s="163" t="e">
        <f t="shared" ref="AS75:AV75" si="50">ROUND(AQ75*AR75,0)</f>
        <v>#VALUE!</v>
      </c>
      <c r="AT75" s="163" t="e">
        <f t="shared" si="50"/>
        <v>#VALUE!</v>
      </c>
      <c r="AU75" s="163" t="e">
        <f t="shared" si="50"/>
        <v>#VALUE!</v>
      </c>
      <c r="AV75" s="164" t="e">
        <f t="shared" si="50"/>
        <v>#VALUE!</v>
      </c>
      <c r="AW75" s="259"/>
      <c r="AX75" s="152"/>
    </row>
    <row r="76" spans="4:50" s="13" customFormat="1" ht="27.9" customHeight="1">
      <c r="D76" s="10"/>
      <c r="E76" s="10"/>
      <c r="F76" s="153" t="str">
        <f t="shared" si="41"/>
        <v/>
      </c>
      <c r="G76" s="154"/>
      <c r="H76" s="154"/>
      <c r="I76" s="154"/>
      <c r="J76" s="154"/>
      <c r="K76" s="154"/>
      <c r="L76" s="154"/>
      <c r="M76" s="154"/>
      <c r="N76" s="155"/>
      <c r="O76" s="146" t="str">
        <f t="shared" si="41"/>
        <v/>
      </c>
      <c r="P76" s="147"/>
      <c r="Q76" s="148"/>
      <c r="R76" s="256"/>
      <c r="S76" s="257"/>
      <c r="T76" s="257"/>
      <c r="U76" s="257"/>
      <c r="V76" s="257"/>
      <c r="W76" s="257"/>
      <c r="X76" s="257"/>
      <c r="Y76" s="257"/>
      <c r="Z76" s="257"/>
      <c r="AA76" s="257"/>
      <c r="AB76" s="257"/>
      <c r="AC76" s="257"/>
      <c r="AD76" s="257"/>
      <c r="AE76" s="258"/>
      <c r="AF76" s="120" t="str">
        <f t="shared" si="42"/>
        <v/>
      </c>
      <c r="AG76" s="121">
        <f>AG47</f>
        <v>0</v>
      </c>
      <c r="AH76" s="122"/>
      <c r="AI76" s="41" t="s">
        <v>30</v>
      </c>
      <c r="AJ76" s="6" t="s">
        <v>31</v>
      </c>
      <c r="AK76" s="149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51"/>
      <c r="AW76" s="259"/>
      <c r="AX76" s="152"/>
    </row>
    <row r="77" spans="4:50" ht="27.9" customHeight="1">
      <c r="F77" s="47" t="str">
        <f t="shared" si="41"/>
        <v/>
      </c>
      <c r="G77" s="48" t="str">
        <f t="shared" si="41"/>
        <v/>
      </c>
      <c r="H77" s="48" t="str">
        <f t="shared" si="41"/>
        <v/>
      </c>
      <c r="I77" s="48" t="str">
        <f t="shared" si="41"/>
        <v/>
      </c>
      <c r="J77" s="48" t="str">
        <f t="shared" si="41"/>
        <v/>
      </c>
      <c r="K77" s="48" t="str">
        <f t="shared" si="41"/>
        <v/>
      </c>
      <c r="L77" s="48" t="str">
        <f t="shared" si="41"/>
        <v/>
      </c>
      <c r="M77" s="48" t="str">
        <f t="shared" si="41"/>
        <v/>
      </c>
      <c r="N77" s="32" t="str">
        <f t="shared" si="41"/>
        <v/>
      </c>
      <c r="O77" s="47" t="str">
        <f t="shared" si="41"/>
        <v/>
      </c>
      <c r="P77" s="48" t="str">
        <f>P48</f>
        <v/>
      </c>
      <c r="Q77" s="32" t="str">
        <f>Q48</f>
        <v/>
      </c>
      <c r="R77" s="253" t="str">
        <f>IF(R48="","",R48)</f>
        <v/>
      </c>
      <c r="S77" s="254"/>
      <c r="T77" s="254"/>
      <c r="U77" s="254"/>
      <c r="V77" s="254"/>
      <c r="W77" s="254"/>
      <c r="X77" s="254"/>
      <c r="Y77" s="254"/>
      <c r="Z77" s="254"/>
      <c r="AA77" s="254"/>
      <c r="AB77" s="254"/>
      <c r="AC77" s="254"/>
      <c r="AD77" s="254"/>
      <c r="AE77" s="255"/>
      <c r="AF77" s="117" t="str">
        <f t="shared" si="42"/>
        <v/>
      </c>
      <c r="AG77" s="118"/>
      <c r="AH77" s="119"/>
      <c r="AI77" s="40" t="str">
        <f>AI48</f>
        <v/>
      </c>
      <c r="AJ77" s="49" t="str">
        <f>AJ48</f>
        <v/>
      </c>
      <c r="AK77" s="162" t="str">
        <f>AK48</f>
        <v/>
      </c>
      <c r="AL77" s="163" t="e">
        <f t="shared" ref="AL77:AM77" si="51">ROUND(AJ77*AK77,0)</f>
        <v>#VALUE!</v>
      </c>
      <c r="AM77" s="163" t="e">
        <f t="shared" si="51"/>
        <v>#VALUE!</v>
      </c>
      <c r="AN77" s="163"/>
      <c r="AO77" s="163"/>
      <c r="AP77" s="163"/>
      <c r="AQ77" s="163" t="e">
        <f t="shared" ref="AQ77" si="52">ROUND(AL77*AM77,0)</f>
        <v>#VALUE!</v>
      </c>
      <c r="AR77" s="163" t="e">
        <f t="shared" ref="AR77" si="53">ROUND(AM77*AQ77,0)</f>
        <v>#VALUE!</v>
      </c>
      <c r="AS77" s="163" t="e">
        <f t="shared" ref="AS77:AV77" si="54">ROUND(AQ77*AR77,0)</f>
        <v>#VALUE!</v>
      </c>
      <c r="AT77" s="163" t="e">
        <f t="shared" si="54"/>
        <v>#VALUE!</v>
      </c>
      <c r="AU77" s="163" t="e">
        <f t="shared" si="54"/>
        <v>#VALUE!</v>
      </c>
      <c r="AV77" s="164" t="e">
        <f t="shared" si="54"/>
        <v>#VALUE!</v>
      </c>
      <c r="AW77" s="259"/>
      <c r="AX77" s="152"/>
    </row>
    <row r="78" spans="4:50" ht="27.9" customHeight="1">
      <c r="F78" s="153" t="str">
        <f t="shared" si="41"/>
        <v/>
      </c>
      <c r="G78" s="154"/>
      <c r="H78" s="154"/>
      <c r="I78" s="154"/>
      <c r="J78" s="154"/>
      <c r="K78" s="154"/>
      <c r="L78" s="154"/>
      <c r="M78" s="154"/>
      <c r="N78" s="155"/>
      <c r="O78" s="146" t="str">
        <f t="shared" si="41"/>
        <v/>
      </c>
      <c r="P78" s="147"/>
      <c r="Q78" s="148"/>
      <c r="R78" s="256"/>
      <c r="S78" s="257"/>
      <c r="T78" s="257"/>
      <c r="U78" s="257"/>
      <c r="V78" s="257"/>
      <c r="W78" s="257"/>
      <c r="X78" s="257"/>
      <c r="Y78" s="257"/>
      <c r="Z78" s="257"/>
      <c r="AA78" s="257"/>
      <c r="AB78" s="257"/>
      <c r="AC78" s="257"/>
      <c r="AD78" s="257"/>
      <c r="AE78" s="258"/>
      <c r="AF78" s="120" t="str">
        <f t="shared" si="42"/>
        <v/>
      </c>
      <c r="AG78" s="121">
        <f>AG49</f>
        <v>0</v>
      </c>
      <c r="AH78" s="122"/>
      <c r="AI78" s="41" t="s">
        <v>30</v>
      </c>
      <c r="AJ78" s="6" t="s">
        <v>31</v>
      </c>
      <c r="AK78" s="149"/>
      <c r="AL78" s="150"/>
      <c r="AM78" s="150"/>
      <c r="AN78" s="150"/>
      <c r="AO78" s="150"/>
      <c r="AP78" s="150"/>
      <c r="AQ78" s="150"/>
      <c r="AR78" s="150"/>
      <c r="AS78" s="150"/>
      <c r="AT78" s="150"/>
      <c r="AU78" s="150"/>
      <c r="AV78" s="151"/>
      <c r="AW78" s="259"/>
      <c r="AX78" s="152"/>
    </row>
    <row r="79" spans="4:50" ht="27.9" customHeight="1">
      <c r="F79" s="47" t="str">
        <f t="shared" si="41"/>
        <v/>
      </c>
      <c r="G79" s="48" t="str">
        <f t="shared" si="41"/>
        <v/>
      </c>
      <c r="H79" s="48" t="str">
        <f t="shared" si="41"/>
        <v/>
      </c>
      <c r="I79" s="48" t="str">
        <f t="shared" si="41"/>
        <v/>
      </c>
      <c r="J79" s="48" t="str">
        <f t="shared" si="41"/>
        <v/>
      </c>
      <c r="K79" s="48" t="str">
        <f t="shared" si="41"/>
        <v/>
      </c>
      <c r="L79" s="48" t="str">
        <f t="shared" si="41"/>
        <v/>
      </c>
      <c r="M79" s="48" t="str">
        <f t="shared" si="41"/>
        <v/>
      </c>
      <c r="N79" s="32" t="str">
        <f t="shared" si="41"/>
        <v/>
      </c>
      <c r="O79" s="47" t="str">
        <f t="shared" si="41"/>
        <v/>
      </c>
      <c r="P79" s="48" t="str">
        <f>P50</f>
        <v/>
      </c>
      <c r="Q79" s="32" t="str">
        <f>Q50</f>
        <v/>
      </c>
      <c r="R79" s="134" t="str">
        <f>IF(R50="","",R50)</f>
        <v/>
      </c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6"/>
      <c r="AF79" s="117" t="str">
        <f t="shared" si="42"/>
        <v/>
      </c>
      <c r="AG79" s="118"/>
      <c r="AH79" s="119"/>
      <c r="AI79" s="40" t="str">
        <f>AI50</f>
        <v/>
      </c>
      <c r="AJ79" s="49" t="str">
        <f>AJ50</f>
        <v/>
      </c>
      <c r="AK79" s="162" t="str">
        <f>AK50</f>
        <v/>
      </c>
      <c r="AL79" s="163" t="e">
        <f t="shared" ref="AL79:AM79" si="55">ROUND(AJ79*AK79,0)</f>
        <v>#VALUE!</v>
      </c>
      <c r="AM79" s="163" t="e">
        <f t="shared" si="55"/>
        <v>#VALUE!</v>
      </c>
      <c r="AN79" s="163"/>
      <c r="AO79" s="163"/>
      <c r="AP79" s="163"/>
      <c r="AQ79" s="163" t="e">
        <f t="shared" ref="AQ79" si="56">ROUND(AL79*AM79,0)</f>
        <v>#VALUE!</v>
      </c>
      <c r="AR79" s="163" t="e">
        <f t="shared" ref="AR79" si="57">ROUND(AM79*AQ79,0)</f>
        <v>#VALUE!</v>
      </c>
      <c r="AS79" s="163" t="e">
        <f t="shared" ref="AS79:AV79" si="58">ROUND(AQ79*AR79,0)</f>
        <v>#VALUE!</v>
      </c>
      <c r="AT79" s="163" t="e">
        <f t="shared" si="58"/>
        <v>#VALUE!</v>
      </c>
      <c r="AU79" s="163" t="e">
        <f t="shared" si="58"/>
        <v>#VALUE!</v>
      </c>
      <c r="AV79" s="164" t="e">
        <f t="shared" si="58"/>
        <v>#VALUE!</v>
      </c>
      <c r="AW79" s="259"/>
      <c r="AX79" s="152"/>
    </row>
    <row r="80" spans="4:50" ht="27.9" customHeight="1">
      <c r="F80" s="153" t="str">
        <f t="shared" si="41"/>
        <v/>
      </c>
      <c r="G80" s="154"/>
      <c r="H80" s="154"/>
      <c r="I80" s="154"/>
      <c r="J80" s="154"/>
      <c r="K80" s="154"/>
      <c r="L80" s="154"/>
      <c r="M80" s="154"/>
      <c r="N80" s="155"/>
      <c r="O80" s="146" t="str">
        <f t="shared" si="41"/>
        <v/>
      </c>
      <c r="P80" s="147"/>
      <c r="Q80" s="148"/>
      <c r="R80" s="140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2"/>
      <c r="AF80" s="120" t="str">
        <f t="shared" si="42"/>
        <v/>
      </c>
      <c r="AG80" s="121">
        <f>AG51</f>
        <v>0</v>
      </c>
      <c r="AH80" s="122"/>
      <c r="AI80" s="41" t="s">
        <v>30</v>
      </c>
      <c r="AJ80" s="6" t="s">
        <v>31</v>
      </c>
      <c r="AK80" s="149"/>
      <c r="AL80" s="150"/>
      <c r="AM80" s="150"/>
      <c r="AN80" s="150"/>
      <c r="AO80" s="150"/>
      <c r="AP80" s="150"/>
      <c r="AQ80" s="150"/>
      <c r="AR80" s="150"/>
      <c r="AS80" s="150"/>
      <c r="AT80" s="150"/>
      <c r="AU80" s="150"/>
      <c r="AV80" s="151"/>
      <c r="AW80" s="259"/>
      <c r="AX80" s="152"/>
    </row>
    <row r="81" spans="4:50" ht="27.9" customHeight="1">
      <c r="F81" s="47" t="str">
        <f t="shared" si="41"/>
        <v/>
      </c>
      <c r="G81" s="48" t="str">
        <f t="shared" si="41"/>
        <v/>
      </c>
      <c r="H81" s="48" t="str">
        <f t="shared" si="41"/>
        <v/>
      </c>
      <c r="I81" s="48" t="str">
        <f t="shared" si="41"/>
        <v/>
      </c>
      <c r="J81" s="48" t="str">
        <f t="shared" si="41"/>
        <v/>
      </c>
      <c r="K81" s="48" t="str">
        <f t="shared" si="41"/>
        <v/>
      </c>
      <c r="L81" s="48" t="str">
        <f t="shared" si="41"/>
        <v/>
      </c>
      <c r="M81" s="48" t="str">
        <f t="shared" si="41"/>
        <v/>
      </c>
      <c r="N81" s="32" t="str">
        <f t="shared" si="41"/>
        <v/>
      </c>
      <c r="O81" s="47" t="str">
        <f t="shared" si="41"/>
        <v/>
      </c>
      <c r="P81" s="48" t="str">
        <f>P52</f>
        <v/>
      </c>
      <c r="Q81" s="32" t="str">
        <f>Q52</f>
        <v/>
      </c>
      <c r="R81" s="134" t="str">
        <f>IF(R52="","",R52)</f>
        <v/>
      </c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6"/>
      <c r="AF81" s="117" t="str">
        <f t="shared" si="42"/>
        <v/>
      </c>
      <c r="AG81" s="118"/>
      <c r="AH81" s="119"/>
      <c r="AI81" s="40" t="str">
        <f>AI52</f>
        <v/>
      </c>
      <c r="AJ81" s="49" t="str">
        <f>AJ52</f>
        <v/>
      </c>
      <c r="AK81" s="162" t="str">
        <f>AK52</f>
        <v/>
      </c>
      <c r="AL81" s="163" t="e">
        <f t="shared" ref="AL81:AM81" si="59">ROUND(AJ81*AK81,0)</f>
        <v>#VALUE!</v>
      </c>
      <c r="AM81" s="163" t="e">
        <f t="shared" si="59"/>
        <v>#VALUE!</v>
      </c>
      <c r="AN81" s="163"/>
      <c r="AO81" s="163"/>
      <c r="AP81" s="163"/>
      <c r="AQ81" s="163" t="e">
        <f t="shared" ref="AQ81" si="60">ROUND(AL81*AM81,0)</f>
        <v>#VALUE!</v>
      </c>
      <c r="AR81" s="163" t="e">
        <f t="shared" ref="AR81" si="61">ROUND(AM81*AQ81,0)</f>
        <v>#VALUE!</v>
      </c>
      <c r="AS81" s="163" t="e">
        <f t="shared" ref="AS81:AV81" si="62">ROUND(AQ81*AR81,0)</f>
        <v>#VALUE!</v>
      </c>
      <c r="AT81" s="163" t="e">
        <f t="shared" si="62"/>
        <v>#VALUE!</v>
      </c>
      <c r="AU81" s="163" t="e">
        <f t="shared" si="62"/>
        <v>#VALUE!</v>
      </c>
      <c r="AV81" s="164" t="e">
        <f t="shared" si="62"/>
        <v>#VALUE!</v>
      </c>
      <c r="AW81" s="259"/>
      <c r="AX81" s="152"/>
    </row>
    <row r="82" spans="4:50" ht="27.9" customHeight="1">
      <c r="F82" s="153" t="str">
        <f t="shared" si="41"/>
        <v/>
      </c>
      <c r="G82" s="154"/>
      <c r="H82" s="154"/>
      <c r="I82" s="154"/>
      <c r="J82" s="154"/>
      <c r="K82" s="154"/>
      <c r="L82" s="154"/>
      <c r="M82" s="154"/>
      <c r="N82" s="155"/>
      <c r="O82" s="146" t="str">
        <f t="shared" si="41"/>
        <v/>
      </c>
      <c r="P82" s="147"/>
      <c r="Q82" s="148"/>
      <c r="R82" s="140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2"/>
      <c r="AF82" s="120" t="str">
        <f t="shared" si="42"/>
        <v/>
      </c>
      <c r="AG82" s="121">
        <f>AG53</f>
        <v>0</v>
      </c>
      <c r="AH82" s="122"/>
      <c r="AI82" s="41" t="s">
        <v>30</v>
      </c>
      <c r="AJ82" s="6" t="s">
        <v>31</v>
      </c>
      <c r="AK82" s="149"/>
      <c r="AL82" s="150"/>
      <c r="AM82" s="150"/>
      <c r="AN82" s="150"/>
      <c r="AO82" s="150"/>
      <c r="AP82" s="150"/>
      <c r="AQ82" s="150"/>
      <c r="AR82" s="150"/>
      <c r="AS82" s="150"/>
      <c r="AT82" s="150"/>
      <c r="AU82" s="150"/>
      <c r="AV82" s="151"/>
      <c r="AW82" s="259"/>
      <c r="AX82" s="152"/>
    </row>
    <row r="83" spans="4:50" ht="27.9" customHeight="1">
      <c r="F83" s="47" t="str">
        <f t="shared" si="41"/>
        <v/>
      </c>
      <c r="G83" s="48" t="str">
        <f t="shared" si="41"/>
        <v/>
      </c>
      <c r="H83" s="48" t="str">
        <f t="shared" si="41"/>
        <v/>
      </c>
      <c r="I83" s="48" t="str">
        <f t="shared" si="41"/>
        <v/>
      </c>
      <c r="J83" s="48" t="str">
        <f t="shared" si="41"/>
        <v/>
      </c>
      <c r="K83" s="48" t="str">
        <f t="shared" si="41"/>
        <v/>
      </c>
      <c r="L83" s="48" t="str">
        <f t="shared" si="41"/>
        <v/>
      </c>
      <c r="M83" s="48" t="str">
        <f t="shared" si="41"/>
        <v/>
      </c>
      <c r="N83" s="32" t="str">
        <f t="shared" si="41"/>
        <v/>
      </c>
      <c r="O83" s="47" t="str">
        <f t="shared" si="41"/>
        <v/>
      </c>
      <c r="P83" s="48" t="str">
        <f>P54</f>
        <v/>
      </c>
      <c r="Q83" s="32" t="str">
        <f>Q54</f>
        <v/>
      </c>
      <c r="R83" s="253" t="str">
        <f>IF(R54="","",R54)</f>
        <v/>
      </c>
      <c r="S83" s="254"/>
      <c r="T83" s="254"/>
      <c r="U83" s="254"/>
      <c r="V83" s="254"/>
      <c r="W83" s="254"/>
      <c r="X83" s="254"/>
      <c r="Y83" s="254"/>
      <c r="Z83" s="254"/>
      <c r="AA83" s="254"/>
      <c r="AB83" s="254"/>
      <c r="AC83" s="254"/>
      <c r="AD83" s="254"/>
      <c r="AE83" s="255"/>
      <c r="AF83" s="117" t="str">
        <f t="shared" si="42"/>
        <v/>
      </c>
      <c r="AG83" s="118"/>
      <c r="AH83" s="119"/>
      <c r="AI83" s="40" t="str">
        <f>AI54</f>
        <v/>
      </c>
      <c r="AJ83" s="49" t="str">
        <f>AJ54</f>
        <v/>
      </c>
      <c r="AK83" s="162" t="str">
        <f>AK54</f>
        <v/>
      </c>
      <c r="AL83" s="163" t="e">
        <f t="shared" ref="AL83:AM83" si="63">ROUND(AJ83*AK83,0)</f>
        <v>#VALUE!</v>
      </c>
      <c r="AM83" s="163" t="e">
        <f t="shared" si="63"/>
        <v>#VALUE!</v>
      </c>
      <c r="AN83" s="163"/>
      <c r="AO83" s="163"/>
      <c r="AP83" s="163"/>
      <c r="AQ83" s="163" t="e">
        <f t="shared" ref="AQ83" si="64">ROUND(AL83*AM83,0)</f>
        <v>#VALUE!</v>
      </c>
      <c r="AR83" s="163" t="e">
        <f t="shared" ref="AR83" si="65">ROUND(AM83*AQ83,0)</f>
        <v>#VALUE!</v>
      </c>
      <c r="AS83" s="163" t="e">
        <f t="shared" ref="AS83:AV83" si="66">ROUND(AQ83*AR83,0)</f>
        <v>#VALUE!</v>
      </c>
      <c r="AT83" s="163" t="e">
        <f t="shared" si="66"/>
        <v>#VALUE!</v>
      </c>
      <c r="AU83" s="163" t="e">
        <f t="shared" si="66"/>
        <v>#VALUE!</v>
      </c>
      <c r="AV83" s="164" t="e">
        <f t="shared" si="66"/>
        <v>#VALUE!</v>
      </c>
      <c r="AW83" s="259"/>
      <c r="AX83" s="152"/>
    </row>
    <row r="84" spans="4:50" ht="27.9" customHeight="1">
      <c r="F84" s="153" t="str">
        <f t="shared" si="41"/>
        <v/>
      </c>
      <c r="G84" s="154"/>
      <c r="H84" s="154"/>
      <c r="I84" s="154"/>
      <c r="J84" s="154"/>
      <c r="K84" s="154"/>
      <c r="L84" s="154"/>
      <c r="M84" s="154"/>
      <c r="N84" s="155"/>
      <c r="O84" s="146" t="str">
        <f t="shared" si="41"/>
        <v/>
      </c>
      <c r="P84" s="147"/>
      <c r="Q84" s="148"/>
      <c r="R84" s="256"/>
      <c r="S84" s="257"/>
      <c r="T84" s="257"/>
      <c r="U84" s="257"/>
      <c r="V84" s="257"/>
      <c r="W84" s="257"/>
      <c r="X84" s="257"/>
      <c r="Y84" s="257"/>
      <c r="Z84" s="257"/>
      <c r="AA84" s="257"/>
      <c r="AB84" s="257"/>
      <c r="AC84" s="257"/>
      <c r="AD84" s="257"/>
      <c r="AE84" s="258"/>
      <c r="AF84" s="120" t="str">
        <f t="shared" si="42"/>
        <v/>
      </c>
      <c r="AG84" s="121">
        <f>AG55</f>
        <v>0</v>
      </c>
      <c r="AH84" s="122"/>
      <c r="AI84" s="41" t="s">
        <v>30</v>
      </c>
      <c r="AJ84" s="6" t="s">
        <v>31</v>
      </c>
      <c r="AK84" s="149"/>
      <c r="AL84" s="150"/>
      <c r="AM84" s="150"/>
      <c r="AN84" s="150"/>
      <c r="AO84" s="150"/>
      <c r="AP84" s="150"/>
      <c r="AQ84" s="150"/>
      <c r="AR84" s="150"/>
      <c r="AS84" s="150"/>
      <c r="AT84" s="150"/>
      <c r="AU84" s="150"/>
      <c r="AV84" s="151"/>
      <c r="AW84" s="259"/>
      <c r="AX84" s="152"/>
    </row>
    <row r="85" spans="4:50" ht="27.9" customHeight="1">
      <c r="F85" s="2" t="str">
        <f t="shared" si="41"/>
        <v>※税込金額は別途、月締の弊社検収通知書にて計算。</v>
      </c>
      <c r="AF85" s="123" t="s">
        <v>35</v>
      </c>
      <c r="AG85" s="124"/>
      <c r="AH85" s="124"/>
      <c r="AI85" s="124"/>
      <c r="AJ85" s="125"/>
      <c r="AK85" s="249">
        <f>AK56</f>
        <v>10000</v>
      </c>
      <c r="AL85" s="250"/>
      <c r="AM85" s="250"/>
      <c r="AN85" s="250"/>
      <c r="AO85" s="250"/>
      <c r="AP85" s="250"/>
      <c r="AQ85" s="250"/>
      <c r="AR85" s="250"/>
      <c r="AS85" s="250"/>
      <c r="AT85" s="250"/>
      <c r="AU85" s="250"/>
      <c r="AV85" s="251"/>
      <c r="AW85" s="252"/>
      <c r="AX85" s="129"/>
    </row>
    <row r="86" spans="4:50" ht="15" customHeight="1">
      <c r="W86" s="131" t="s">
        <v>46</v>
      </c>
      <c r="X86" s="132"/>
      <c r="Y86" s="132"/>
      <c r="Z86" s="132"/>
      <c r="AA86" s="132"/>
      <c r="AB86" s="133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</row>
    <row r="87" spans="4:50" ht="15" customHeight="1">
      <c r="F87" s="130"/>
      <c r="G87" s="130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W87" s="38"/>
      <c r="AB87" s="39"/>
      <c r="AF87" s="16"/>
      <c r="AG87" s="16"/>
      <c r="AI87" s="114" t="s">
        <v>39</v>
      </c>
      <c r="AJ87" s="134" t="str">
        <f>AJ58</f>
        <v/>
      </c>
      <c r="AK87" s="135"/>
      <c r="AL87" s="135"/>
      <c r="AM87" s="135"/>
      <c r="AN87" s="135"/>
      <c r="AO87" s="135"/>
      <c r="AP87" s="135"/>
      <c r="AQ87" s="135"/>
      <c r="AR87" s="135"/>
      <c r="AS87" s="135"/>
      <c r="AT87" s="135"/>
      <c r="AU87" s="135"/>
      <c r="AV87" s="136"/>
      <c r="AW87" s="26"/>
      <c r="AX87" s="26"/>
    </row>
    <row r="88" spans="4:50" ht="15" customHeight="1">
      <c r="F88" s="130"/>
      <c r="G88" s="130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W88" s="143"/>
      <c r="X88" s="144"/>
      <c r="Y88" s="144"/>
      <c r="Z88" s="144"/>
      <c r="AA88" s="144"/>
      <c r="AB88" s="145"/>
      <c r="AF88" s="111"/>
      <c r="AG88" s="1"/>
      <c r="AI88" s="115"/>
      <c r="AJ88" s="137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9"/>
      <c r="AW88" s="26"/>
      <c r="AX88" s="26"/>
    </row>
    <row r="89" spans="4:50" ht="36" customHeight="1">
      <c r="F89" s="130"/>
      <c r="G89" s="130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W89" s="66"/>
      <c r="X89" s="67"/>
      <c r="Y89" s="67"/>
      <c r="Z89" s="67"/>
      <c r="AA89" s="67"/>
      <c r="AB89" s="68"/>
      <c r="AF89" s="111"/>
      <c r="AG89" s="1"/>
      <c r="AI89" s="116"/>
      <c r="AJ89" s="140"/>
      <c r="AK89" s="141"/>
      <c r="AL89" s="141"/>
      <c r="AM89" s="141"/>
      <c r="AN89" s="141"/>
      <c r="AO89" s="141"/>
      <c r="AP89" s="141"/>
      <c r="AQ89" s="141"/>
      <c r="AR89" s="141"/>
      <c r="AS89" s="141"/>
      <c r="AT89" s="141"/>
      <c r="AU89" s="141"/>
      <c r="AV89" s="142"/>
      <c r="AW89" s="26"/>
      <c r="AX89" s="26"/>
    </row>
    <row r="90" spans="4:50" ht="27.75" customHeight="1">
      <c r="D90" s="27"/>
      <c r="E90" s="27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</row>
    <row r="91" spans="4:50" s="13" customFormat="1">
      <c r="D91" s="29"/>
      <c r="E91" s="29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53"/>
      <c r="X91" s="30"/>
      <c r="Y91" s="30"/>
      <c r="Z91" s="30"/>
      <c r="AA91" s="30"/>
      <c r="AB91" s="30"/>
      <c r="AC91" s="53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</row>
    <row r="92" spans="4:50" s="13" customFormat="1"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</row>
  </sheetData>
  <sheetProtection algorithmName="SHA-512" hashValue="mwCwmKnLPPMHgVGvuUFZPeRpT9lVPAGW8KeppF6cPb2hYt+V3UGr5G1VhXaWZsHYooFvg18+0E+edhYGZPbE2A==" saltValue="aO1XfoFfOdH5jtnVJr1OcQ==" spinCount="100000" sheet="1" objects="1" scenarios="1"/>
  <mergeCells count="261">
    <mergeCell ref="AI6:AV6"/>
    <mergeCell ref="AG7:AH8"/>
    <mergeCell ref="AT7:AV8"/>
    <mergeCell ref="I8:AA8"/>
    <mergeCell ref="J9:Q9"/>
    <mergeCell ref="S9:AA9"/>
    <mergeCell ref="AI9:AV9"/>
    <mergeCell ref="S2:AF2"/>
    <mergeCell ref="AW2:AX2"/>
    <mergeCell ref="I4:Q5"/>
    <mergeCell ref="X4:AC4"/>
    <mergeCell ref="AG4:AV4"/>
    <mergeCell ref="X5:Y5"/>
    <mergeCell ref="Z5:AA5"/>
    <mergeCell ref="AB5:AC5"/>
    <mergeCell ref="AI5:AV5"/>
    <mergeCell ref="AK11:AV12"/>
    <mergeCell ref="AW11:AX12"/>
    <mergeCell ref="F12:N12"/>
    <mergeCell ref="AF12:AH12"/>
    <mergeCell ref="R13:AE14"/>
    <mergeCell ref="AF13:AH13"/>
    <mergeCell ref="AK13:AV13"/>
    <mergeCell ref="AW13:AX14"/>
    <mergeCell ref="F14:N14"/>
    <mergeCell ref="O14:Q14"/>
    <mergeCell ref="F11:N11"/>
    <mergeCell ref="O11:Q11"/>
    <mergeCell ref="R11:AE12"/>
    <mergeCell ref="AF11:AH11"/>
    <mergeCell ref="AI11:AI12"/>
    <mergeCell ref="AJ11:AJ12"/>
    <mergeCell ref="AF14:AH14"/>
    <mergeCell ref="R15:AE16"/>
    <mergeCell ref="AF15:AH15"/>
    <mergeCell ref="AK15:AV15"/>
    <mergeCell ref="AW15:AX16"/>
    <mergeCell ref="F16:N16"/>
    <mergeCell ref="O16:Q16"/>
    <mergeCell ref="AF16:AH16"/>
    <mergeCell ref="AK16:AV16"/>
    <mergeCell ref="R19:AE20"/>
    <mergeCell ref="AF19:AH19"/>
    <mergeCell ref="AK19:AV19"/>
    <mergeCell ref="AW19:AX20"/>
    <mergeCell ref="F20:N20"/>
    <mergeCell ref="O20:Q20"/>
    <mergeCell ref="AF20:AH20"/>
    <mergeCell ref="AK20:AV20"/>
    <mergeCell ref="R17:AE18"/>
    <mergeCell ref="AF17:AH17"/>
    <mergeCell ref="AK17:AV17"/>
    <mergeCell ref="AW17:AX18"/>
    <mergeCell ref="F18:N18"/>
    <mergeCell ref="O18:Q18"/>
    <mergeCell ref="AF18:AH18"/>
    <mergeCell ref="AK18:AV18"/>
    <mergeCell ref="AW23:AX24"/>
    <mergeCell ref="F24:N24"/>
    <mergeCell ref="O24:Q24"/>
    <mergeCell ref="AF24:AH24"/>
    <mergeCell ref="AK24:AV24"/>
    <mergeCell ref="R21:AE22"/>
    <mergeCell ref="AF21:AH21"/>
    <mergeCell ref="AK21:AV21"/>
    <mergeCell ref="AW21:AX22"/>
    <mergeCell ref="F22:N22"/>
    <mergeCell ref="O22:Q22"/>
    <mergeCell ref="AF22:AH22"/>
    <mergeCell ref="AK22:AV22"/>
    <mergeCell ref="F27:G29"/>
    <mergeCell ref="H27:K29"/>
    <mergeCell ref="L27:O29"/>
    <mergeCell ref="P27:S29"/>
    <mergeCell ref="W27:AB27"/>
    <mergeCell ref="AI27:AI29"/>
    <mergeCell ref="AJ27:AV29"/>
    <mergeCell ref="R23:AE24"/>
    <mergeCell ref="AF23:AH23"/>
    <mergeCell ref="AK23:AV23"/>
    <mergeCell ref="W28:X28"/>
    <mergeCell ref="Y28:Z28"/>
    <mergeCell ref="AA28:AB28"/>
    <mergeCell ref="AF28:AF29"/>
    <mergeCell ref="S33:AF33"/>
    <mergeCell ref="AW33:AX33"/>
    <mergeCell ref="AF25:AJ25"/>
    <mergeCell ref="AK25:AV25"/>
    <mergeCell ref="AW25:AX25"/>
    <mergeCell ref="AI37:AV37"/>
    <mergeCell ref="AG38:AH39"/>
    <mergeCell ref="AT38:AV39"/>
    <mergeCell ref="I39:AA39"/>
    <mergeCell ref="J40:Q40"/>
    <mergeCell ref="S40:AA40"/>
    <mergeCell ref="AI40:AV40"/>
    <mergeCell ref="I35:Q36"/>
    <mergeCell ref="X35:AC35"/>
    <mergeCell ref="AG35:AV35"/>
    <mergeCell ref="X36:Y36"/>
    <mergeCell ref="Z36:AA36"/>
    <mergeCell ref="AB36:AC36"/>
    <mergeCell ref="AI36:AV36"/>
    <mergeCell ref="AK42:AV43"/>
    <mergeCell ref="AW42:AX43"/>
    <mergeCell ref="F43:N43"/>
    <mergeCell ref="AF43:AH43"/>
    <mergeCell ref="R44:AE45"/>
    <mergeCell ref="AF44:AH44"/>
    <mergeCell ref="AK44:AV44"/>
    <mergeCell ref="AW44:AX45"/>
    <mergeCell ref="F45:N45"/>
    <mergeCell ref="O45:Q45"/>
    <mergeCell ref="F42:N42"/>
    <mergeCell ref="O42:Q42"/>
    <mergeCell ref="R42:AE43"/>
    <mergeCell ref="AF42:AH42"/>
    <mergeCell ref="AI42:AI43"/>
    <mergeCell ref="AJ42:AJ43"/>
    <mergeCell ref="AF45:AH45"/>
    <mergeCell ref="R46:AE47"/>
    <mergeCell ref="AF46:AH46"/>
    <mergeCell ref="AK46:AV46"/>
    <mergeCell ref="AW46:AX47"/>
    <mergeCell ref="F47:N47"/>
    <mergeCell ref="O47:Q47"/>
    <mergeCell ref="AF47:AH47"/>
    <mergeCell ref="AK47:AV47"/>
    <mergeCell ref="R50:AE51"/>
    <mergeCell ref="AF50:AH50"/>
    <mergeCell ref="AK50:AV50"/>
    <mergeCell ref="AW50:AX51"/>
    <mergeCell ref="F51:N51"/>
    <mergeCell ref="O51:Q51"/>
    <mergeCell ref="AF51:AH51"/>
    <mergeCell ref="AK51:AV51"/>
    <mergeCell ref="R48:AE49"/>
    <mergeCell ref="AF48:AH48"/>
    <mergeCell ref="AK48:AV48"/>
    <mergeCell ref="AW48:AX49"/>
    <mergeCell ref="F49:N49"/>
    <mergeCell ref="O49:Q49"/>
    <mergeCell ref="AF49:AH49"/>
    <mergeCell ref="AK49:AV49"/>
    <mergeCell ref="AW54:AX55"/>
    <mergeCell ref="F55:N55"/>
    <mergeCell ref="O55:Q55"/>
    <mergeCell ref="AF55:AH55"/>
    <mergeCell ref="AK55:AV55"/>
    <mergeCell ref="R52:AE53"/>
    <mergeCell ref="AF52:AH52"/>
    <mergeCell ref="AK52:AV52"/>
    <mergeCell ref="AW52:AX53"/>
    <mergeCell ref="F53:N53"/>
    <mergeCell ref="O53:Q53"/>
    <mergeCell ref="AF53:AH53"/>
    <mergeCell ref="AK53:AV53"/>
    <mergeCell ref="F58:G60"/>
    <mergeCell ref="H58:K60"/>
    <mergeCell ref="L58:O60"/>
    <mergeCell ref="P58:S60"/>
    <mergeCell ref="W58:AB58"/>
    <mergeCell ref="AI58:AI60"/>
    <mergeCell ref="AJ58:AV60"/>
    <mergeCell ref="R54:AE55"/>
    <mergeCell ref="AF54:AH54"/>
    <mergeCell ref="AK54:AV54"/>
    <mergeCell ref="W59:X59"/>
    <mergeCell ref="Y59:Z59"/>
    <mergeCell ref="AA59:AB59"/>
    <mergeCell ref="AF59:AF60"/>
    <mergeCell ref="S62:AF62"/>
    <mergeCell ref="AW62:AX62"/>
    <mergeCell ref="AF56:AJ56"/>
    <mergeCell ref="AK56:AV56"/>
    <mergeCell ref="AW56:AX56"/>
    <mergeCell ref="AI66:AV66"/>
    <mergeCell ref="AG67:AH68"/>
    <mergeCell ref="AT67:AV68"/>
    <mergeCell ref="I68:AA68"/>
    <mergeCell ref="J69:Q69"/>
    <mergeCell ref="S69:AA69"/>
    <mergeCell ref="AI69:AV69"/>
    <mergeCell ref="I64:Q65"/>
    <mergeCell ref="X64:AC64"/>
    <mergeCell ref="AG64:AV64"/>
    <mergeCell ref="X65:Y65"/>
    <mergeCell ref="Z65:AA65"/>
    <mergeCell ref="AB65:AC65"/>
    <mergeCell ref="AI65:AV65"/>
    <mergeCell ref="AK71:AV72"/>
    <mergeCell ref="AW71:AX72"/>
    <mergeCell ref="F72:N72"/>
    <mergeCell ref="AF72:AH72"/>
    <mergeCell ref="R73:AE74"/>
    <mergeCell ref="AF73:AH73"/>
    <mergeCell ref="AK73:AV73"/>
    <mergeCell ref="AW73:AX74"/>
    <mergeCell ref="F74:N74"/>
    <mergeCell ref="O74:Q74"/>
    <mergeCell ref="F71:N71"/>
    <mergeCell ref="O71:Q71"/>
    <mergeCell ref="R71:AE72"/>
    <mergeCell ref="AF71:AH71"/>
    <mergeCell ref="AI71:AI72"/>
    <mergeCell ref="AJ71:AJ72"/>
    <mergeCell ref="AF74:AH74"/>
    <mergeCell ref="R75:AE76"/>
    <mergeCell ref="AF75:AH75"/>
    <mergeCell ref="AK75:AV75"/>
    <mergeCell ref="AW75:AX76"/>
    <mergeCell ref="F76:N76"/>
    <mergeCell ref="O76:Q76"/>
    <mergeCell ref="AF76:AH76"/>
    <mergeCell ref="AK76:AV76"/>
    <mergeCell ref="R79:AE80"/>
    <mergeCell ref="AF79:AH79"/>
    <mergeCell ref="AK79:AV79"/>
    <mergeCell ref="AW79:AX80"/>
    <mergeCell ref="F80:N80"/>
    <mergeCell ref="O80:Q80"/>
    <mergeCell ref="AF80:AH80"/>
    <mergeCell ref="AK80:AV80"/>
    <mergeCell ref="R77:AE78"/>
    <mergeCell ref="AF77:AH77"/>
    <mergeCell ref="AK77:AV77"/>
    <mergeCell ref="AW77:AX78"/>
    <mergeCell ref="F78:N78"/>
    <mergeCell ref="O78:Q78"/>
    <mergeCell ref="AF78:AH78"/>
    <mergeCell ref="AK78:AV78"/>
    <mergeCell ref="R83:AE84"/>
    <mergeCell ref="AF83:AH83"/>
    <mergeCell ref="AK83:AV83"/>
    <mergeCell ref="AW83:AX84"/>
    <mergeCell ref="F84:N84"/>
    <mergeCell ref="O84:Q84"/>
    <mergeCell ref="AF84:AH84"/>
    <mergeCell ref="AK84:AV84"/>
    <mergeCell ref="R81:AE82"/>
    <mergeCell ref="AF81:AH81"/>
    <mergeCell ref="AK81:AV81"/>
    <mergeCell ref="AW81:AX82"/>
    <mergeCell ref="F82:N82"/>
    <mergeCell ref="O82:Q82"/>
    <mergeCell ref="AF82:AH82"/>
    <mergeCell ref="AK82:AV82"/>
    <mergeCell ref="W88:X88"/>
    <mergeCell ref="Y88:Z88"/>
    <mergeCell ref="AA88:AB88"/>
    <mergeCell ref="AF88:AF89"/>
    <mergeCell ref="AF85:AJ85"/>
    <mergeCell ref="AK85:AV85"/>
    <mergeCell ref="AW85:AX85"/>
    <mergeCell ref="W86:AB86"/>
    <mergeCell ref="F87:G89"/>
    <mergeCell ref="H87:K89"/>
    <mergeCell ref="L87:O89"/>
    <mergeCell ref="P87:S89"/>
    <mergeCell ref="AI87:AI89"/>
    <mergeCell ref="AJ87:AV89"/>
  </mergeCells>
  <phoneticPr fontId="3"/>
  <printOptions horizontalCentered="1" verticalCentered="1"/>
  <pageMargins left="0" right="0" top="0" bottom="0" header="0.23622047244094491" footer="0.51181102362204722"/>
  <pageSetup paperSize="9" scale="44" fitToHeight="0" orientation="portrait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納品書</vt:lpstr>
      <vt:lpstr>入力例</vt:lpstr>
      <vt:lpstr>入力例!Print_Area</vt:lpstr>
      <vt:lpstr>納品書!Print_Area</vt:lpstr>
    </vt:vector>
  </TitlesOfParts>
  <Manager/>
  <Company>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杉浦　里奈 / Sugiura, Rina</cp:lastModifiedBy>
  <cp:revision/>
  <dcterms:created xsi:type="dcterms:W3CDTF">2020-04-30T10:02:06Z</dcterms:created>
  <dcterms:modified xsi:type="dcterms:W3CDTF">2024-05-17T05:43:32Z</dcterms:modified>
  <cp:category/>
  <cp:contentStatus/>
</cp:coreProperties>
</file>